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shar\Desktop\"/>
    </mc:Choice>
  </mc:AlternateContent>
  <xr:revisionPtr revIDLastSave="0" documentId="13_ncr:1_{43F2ABE8-CC79-45A0-99D5-017BF8D26271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Template" sheetId="10" r:id="rId1"/>
  </sheets>
  <definedNames>
    <definedName name="ACRONYM">#REF!</definedName>
    <definedName name="ceiling">#REF!</definedName>
    <definedName name="info">#REF!</definedName>
    <definedName name="lkp">#REF!</definedName>
    <definedName name="PI">#REF!</definedName>
    <definedName name="_xlnm.Print_Area" localSheetId="0">Template!$A$1:$T$66</definedName>
    <definedName name="requestedtotal">#REF!</definedName>
    <definedName name="SEK_EUR">#REF!</definedName>
    <definedName name="versio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63" i="10" l="1"/>
  <c r="Q63" i="10"/>
  <c r="O65" i="10"/>
  <c r="R61" i="10"/>
  <c r="R57" i="10"/>
  <c r="R53" i="10"/>
  <c r="F49" i="10" l="1"/>
  <c r="F55" i="10" s="1"/>
  <c r="H49" i="10"/>
  <c r="H55" i="10" s="1"/>
  <c r="J49" i="10"/>
  <c r="J55" i="10" s="1"/>
  <c r="L49" i="10"/>
  <c r="L55" i="10" s="1"/>
  <c r="N49" i="10"/>
  <c r="N55" i="10" s="1"/>
  <c r="D49" i="10"/>
  <c r="D55" i="10" s="1"/>
  <c r="O55" i="10" l="1"/>
  <c r="R55" i="10" s="1"/>
  <c r="O49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36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15" i="10"/>
  <c r="K29" i="10"/>
  <c r="J29" i="10"/>
  <c r="I29" i="10"/>
  <c r="H29" i="10"/>
  <c r="G29" i="10"/>
  <c r="F29" i="10"/>
  <c r="L28" i="10"/>
  <c r="L27" i="10"/>
  <c r="L26" i="10"/>
  <c r="L25" i="10"/>
  <c r="L24" i="10"/>
  <c r="L23" i="10"/>
  <c r="L22" i="10"/>
  <c r="L21" i="10"/>
  <c r="L20" i="10"/>
  <c r="L19" i="10"/>
  <c r="L18" i="10"/>
  <c r="L17" i="10"/>
  <c r="L16" i="10"/>
  <c r="L15" i="10"/>
  <c r="O27" i="10" l="1"/>
  <c r="S27" i="10"/>
  <c r="R27" i="10"/>
  <c r="Q27" i="10"/>
  <c r="P27" i="10"/>
  <c r="O26" i="10"/>
  <c r="R26" i="10"/>
  <c r="Q26" i="10"/>
  <c r="P26" i="10"/>
  <c r="S26" i="10"/>
  <c r="O25" i="10"/>
  <c r="R25" i="10"/>
  <c r="Q25" i="10"/>
  <c r="P25" i="10"/>
  <c r="S25" i="10"/>
  <c r="O24" i="10"/>
  <c r="Q24" i="10"/>
  <c r="P24" i="10"/>
  <c r="S24" i="10"/>
  <c r="R24" i="10"/>
  <c r="O23" i="10"/>
  <c r="Q23" i="10"/>
  <c r="P23" i="10"/>
  <c r="S23" i="10"/>
  <c r="R23" i="10"/>
  <c r="O22" i="10"/>
  <c r="P22" i="10"/>
  <c r="R22" i="10"/>
  <c r="Q22" i="10"/>
  <c r="S22" i="10"/>
  <c r="O21" i="10"/>
  <c r="P21" i="10"/>
  <c r="S21" i="10"/>
  <c r="R21" i="10"/>
  <c r="Q21" i="10"/>
  <c r="O20" i="10"/>
  <c r="S20" i="10"/>
  <c r="R20" i="10"/>
  <c r="Q20" i="10"/>
  <c r="P20" i="10"/>
  <c r="O19" i="10"/>
  <c r="S19" i="10"/>
  <c r="R19" i="10"/>
  <c r="Q19" i="10"/>
  <c r="P19" i="10"/>
  <c r="O18" i="10"/>
  <c r="S18" i="10"/>
  <c r="R18" i="10"/>
  <c r="Q18" i="10"/>
  <c r="P18" i="10"/>
  <c r="S15" i="10"/>
  <c r="R15" i="10"/>
  <c r="Q15" i="10"/>
  <c r="P15" i="10"/>
  <c r="O15" i="10"/>
  <c r="N15" i="10"/>
  <c r="O17" i="10"/>
  <c r="S17" i="10"/>
  <c r="R17" i="10"/>
  <c r="Q17" i="10"/>
  <c r="P17" i="10"/>
  <c r="O28" i="10"/>
  <c r="S28" i="10"/>
  <c r="R28" i="10"/>
  <c r="Q28" i="10"/>
  <c r="P28" i="10"/>
  <c r="O16" i="10"/>
  <c r="S16" i="10"/>
  <c r="R16" i="10"/>
  <c r="Q16" i="10"/>
  <c r="P16" i="10"/>
  <c r="N17" i="10"/>
  <c r="N16" i="10"/>
  <c r="N18" i="10"/>
  <c r="N23" i="10"/>
  <c r="N22" i="10"/>
  <c r="N28" i="10"/>
  <c r="N20" i="10"/>
  <c r="N26" i="10"/>
  <c r="N25" i="10"/>
  <c r="N24" i="10"/>
  <c r="N21" i="10"/>
  <c r="N27" i="10"/>
  <c r="N19" i="10"/>
  <c r="L29" i="10"/>
  <c r="N29" i="10" l="1"/>
  <c r="D57" i="10" s="1"/>
  <c r="T15" i="10"/>
  <c r="T18" i="10"/>
  <c r="T19" i="10"/>
  <c r="T17" i="10"/>
  <c r="T20" i="10"/>
  <c r="T21" i="10"/>
  <c r="T16" i="10"/>
  <c r="P29" i="10"/>
  <c r="H53" i="10" s="1"/>
  <c r="D61" i="10" l="1"/>
  <c r="Q29" i="10"/>
  <c r="T26" i="10"/>
  <c r="S29" i="10"/>
  <c r="T25" i="10"/>
  <c r="T24" i="10"/>
  <c r="T27" i="10"/>
  <c r="O29" i="10"/>
  <c r="F53" i="10" s="1"/>
  <c r="R29" i="10"/>
  <c r="T28" i="10"/>
  <c r="T23" i="10"/>
  <c r="D53" i="10"/>
  <c r="D59" i="10" s="1"/>
  <c r="T22" i="10"/>
  <c r="H57" i="10"/>
  <c r="H61" i="10"/>
  <c r="D63" i="10" l="1"/>
  <c r="D66" i="10" s="1"/>
  <c r="T29" i="10"/>
  <c r="F61" i="10"/>
  <c r="F57" i="10"/>
  <c r="F59" i="10" s="1"/>
  <c r="H59" i="10"/>
  <c r="H63" i="10" s="1"/>
  <c r="H66" i="10" s="1"/>
  <c r="N53" i="10"/>
  <c r="L53" i="10"/>
  <c r="F63" i="10" l="1"/>
  <c r="F66" i="10" s="1"/>
  <c r="J57" i="10"/>
  <c r="J53" i="10"/>
  <c r="J61" i="10"/>
  <c r="L57" i="10"/>
  <c r="L61" i="10"/>
  <c r="N57" i="10"/>
  <c r="N59" i="10" s="1"/>
  <c r="N61" i="10"/>
  <c r="N63" i="10" l="1"/>
  <c r="N66" i="10" s="1"/>
  <c r="O61" i="10"/>
  <c r="J59" i="10"/>
  <c r="J63" i="10" s="1"/>
  <c r="J66" i="10" s="1"/>
  <c r="O53" i="10"/>
  <c r="L59" i="10"/>
  <c r="L63" i="10" s="1"/>
  <c r="L66" i="10" s="1"/>
  <c r="O57" i="10"/>
  <c r="O66" i="10" l="1"/>
  <c r="O63" i="10"/>
  <c r="O59" i="10"/>
</calcChain>
</file>

<file path=xl/sharedStrings.xml><?xml version="1.0" encoding="utf-8"?>
<sst xmlns="http://schemas.openxmlformats.org/spreadsheetml/2006/main" count="61" uniqueCount="44">
  <si>
    <t>Total</t>
  </si>
  <si>
    <t>Name</t>
  </si>
  <si>
    <t>Personnel cost</t>
  </si>
  <si>
    <t>Indirect costs</t>
  </si>
  <si>
    <t>Personnel costs</t>
  </si>
  <si>
    <t>Budget preparation form</t>
  </si>
  <si>
    <t>Year</t>
  </si>
  <si>
    <t>1</t>
  </si>
  <si>
    <t>2</t>
  </si>
  <si>
    <t>3</t>
  </si>
  <si>
    <t>4</t>
  </si>
  <si>
    <t>5</t>
  </si>
  <si>
    <t>6</t>
  </si>
  <si>
    <t>Months</t>
  </si>
  <si>
    <t>Monthly salary</t>
  </si>
  <si>
    <t>Project</t>
  </si>
  <si>
    <t>Funding agency</t>
  </si>
  <si>
    <t>Project leader</t>
  </si>
  <si>
    <t>Department</t>
  </si>
  <si>
    <t xml:space="preserve">Time commitment </t>
  </si>
  <si>
    <t>Social fees (LKP)</t>
  </si>
  <si>
    <t>Department's overhead for premises (lokalpåslag)</t>
  </si>
  <si>
    <t xml:space="preserve">Average salary raise/year </t>
  </si>
  <si>
    <t>Total:</t>
  </si>
  <si>
    <t>Running costs</t>
  </si>
  <si>
    <t>Travel (example)</t>
  </si>
  <si>
    <t>Consumables (example)</t>
  </si>
  <si>
    <t>Equipment (example)</t>
  </si>
  <si>
    <t>Applied for</t>
  </si>
  <si>
    <t>Co-financing</t>
  </si>
  <si>
    <t>Publications (example)</t>
  </si>
  <si>
    <t>Department's indirect cost/overhead/OH (FUF-påslag)</t>
  </si>
  <si>
    <t>Workshops (example)</t>
  </si>
  <si>
    <t>Cost for premises</t>
  </si>
  <si>
    <t>Applied for:</t>
  </si>
  <si>
    <t>Salary + social fees</t>
  </si>
  <si>
    <t>Budget category</t>
  </si>
  <si>
    <t>Total costs</t>
  </si>
  <si>
    <t>Total budget</t>
  </si>
  <si>
    <t>Total direct costs</t>
  </si>
  <si>
    <t xml:space="preserve">Co-financing: </t>
  </si>
  <si>
    <r>
      <t>Questions about the template can be sent to the O</t>
    </r>
    <r>
      <rPr>
        <i/>
        <sz val="8"/>
        <color theme="1"/>
        <rFont val="Verdana"/>
        <family val="2"/>
      </rPr>
      <t xml:space="preserve">ffice for Research, Engagement and Innovation </t>
    </r>
    <r>
      <rPr>
        <sz val="8"/>
        <color theme="1"/>
        <rFont val="Verdana"/>
        <family val="2"/>
      </rPr>
      <t>(REIS) at researchfinance@fs.su.se</t>
    </r>
  </si>
  <si>
    <t>%</t>
  </si>
  <si>
    <t>version 2023-03-21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</si>
</sst>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r&quot;_-;\-* #,##0.00\ &quot;kr&quot;_-;_-* &quot;-&quot;??\ &quot;kr&quot;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b/>
      <sz val="11"/>
      <color theme="1"/>
      <name val="Verdana"/>
      <family val="2"/>
    </font>
    <font>
      <b/>
      <sz val="9"/>
      <name val="Verdana"/>
      <family val="2"/>
    </font>
    <font>
      <sz val="9"/>
      <color theme="1"/>
      <name val="Verdana"/>
      <family val="2"/>
    </font>
    <font>
      <b/>
      <sz val="22"/>
      <name val="Verdana"/>
      <family val="2"/>
    </font>
    <font>
      <sz val="9"/>
      <name val="Verdana"/>
      <family val="2"/>
    </font>
    <font>
      <sz val="8"/>
      <color theme="1"/>
      <name val="Verdana"/>
      <family val="2"/>
    </font>
    <font>
      <b/>
      <sz val="10"/>
      <color theme="0"/>
      <name val="Verdana"/>
      <family val="2"/>
    </font>
    <font>
      <b/>
      <sz val="14"/>
      <name val="Verdana"/>
      <family val="2"/>
    </font>
    <font>
      <i/>
      <sz val="8"/>
      <color theme="1"/>
      <name val="Verdana"/>
      <family val="2"/>
    </font>
    <font>
      <sz val="14"/>
      <color theme="1"/>
      <name val="Verdana"/>
      <family val="2"/>
    </font>
    <font>
      <sz val="10"/>
      <color theme="1"/>
      <name val="Verdana"/>
      <family val="2"/>
    </font>
    <font>
      <sz val="14"/>
      <name val="Verdana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trike/>
      <sz val="11"/>
      <color theme="1"/>
      <name val="Times New Roman"/>
      <family val="1"/>
    </font>
    <font>
      <b/>
      <sz val="8"/>
      <name val="Verdana"/>
      <family val="2"/>
    </font>
    <font>
      <sz val="1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Verdana"/>
      <family val="2"/>
    </font>
    <font>
      <b/>
      <sz val="1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1">
    <xf numFmtId="0" fontId="0" fillId="0" borderId="0" xfId="0"/>
    <xf numFmtId="0" fontId="6" fillId="4" borderId="0" xfId="0" applyFont="1" applyFill="1" applyProtection="1"/>
    <xf numFmtId="0" fontId="12" fillId="4" borderId="0" xfId="0" applyFont="1" applyFill="1" applyProtection="1"/>
    <xf numFmtId="0" fontId="6" fillId="4" borderId="0" xfId="0" applyFont="1" applyFill="1" applyBorder="1" applyProtection="1"/>
    <xf numFmtId="0" fontId="0" fillId="4" borderId="0" xfId="0" applyFill="1" applyProtection="1"/>
    <xf numFmtId="0" fontId="20" fillId="4" borderId="0" xfId="0" applyFont="1" applyFill="1" applyProtection="1"/>
    <xf numFmtId="0" fontId="7" fillId="4" borderId="0" xfId="0" applyFont="1" applyFill="1" applyProtection="1"/>
    <xf numFmtId="0" fontId="7" fillId="4" borderId="0" xfId="0" applyFont="1" applyFill="1" applyBorder="1" applyProtection="1"/>
    <xf numFmtId="0" fontId="13" fillId="4" borderId="0" xfId="0" applyFont="1" applyFill="1" applyBorder="1" applyAlignment="1" applyProtection="1"/>
    <xf numFmtId="0" fontId="0" fillId="4" borderId="0" xfId="0" applyFill="1" applyBorder="1" applyProtection="1"/>
    <xf numFmtId="0" fontId="19" fillId="4" borderId="0" xfId="0" applyFont="1" applyFill="1" applyBorder="1" applyProtection="1"/>
    <xf numFmtId="0" fontId="8" fillId="4" borderId="0" xfId="0" applyFont="1" applyFill="1" applyBorder="1" applyProtection="1"/>
    <xf numFmtId="10" fontId="6" fillId="4" borderId="0" xfId="0" applyNumberFormat="1" applyFont="1" applyFill="1" applyBorder="1" applyProtection="1"/>
    <xf numFmtId="49" fontId="16" fillId="4" borderId="0" xfId="0" applyNumberFormat="1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/>
    <xf numFmtId="0" fontId="4" fillId="4" borderId="0" xfId="0" applyFont="1" applyFill="1" applyBorder="1" applyAlignment="1" applyProtection="1">
      <alignment horizontal="center"/>
    </xf>
    <xf numFmtId="49" fontId="11" fillId="4" borderId="0" xfId="0" applyNumberFormat="1" applyFont="1" applyFill="1" applyBorder="1" applyAlignment="1" applyProtection="1">
      <alignment horizontal="center" wrapText="1"/>
    </xf>
    <xf numFmtId="49" fontId="11" fillId="7" borderId="11" xfId="0" applyNumberFormat="1" applyFont="1" applyFill="1" applyBorder="1" applyAlignment="1" applyProtection="1">
      <alignment horizontal="center" wrapText="1"/>
    </xf>
    <xf numFmtId="49" fontId="11" fillId="7" borderId="7" xfId="0" applyNumberFormat="1" applyFont="1" applyFill="1" applyBorder="1" applyAlignment="1" applyProtection="1">
      <alignment horizontal="center" wrapText="1"/>
    </xf>
    <xf numFmtId="0" fontId="2" fillId="4" borderId="0" xfId="0" applyFont="1" applyFill="1" applyBorder="1" applyProtection="1"/>
    <xf numFmtId="3" fontId="3" fillId="4" borderId="0" xfId="0" applyNumberFormat="1" applyFont="1" applyFill="1" applyBorder="1" applyAlignment="1" applyProtection="1">
      <alignment horizontal="center"/>
    </xf>
    <xf numFmtId="3" fontId="4" fillId="4" borderId="0" xfId="0" applyNumberFormat="1" applyFont="1" applyFill="1" applyBorder="1" applyAlignment="1" applyProtection="1">
      <alignment horizontal="center"/>
    </xf>
    <xf numFmtId="3" fontId="3" fillId="4" borderId="0" xfId="0" applyNumberFormat="1" applyFont="1" applyFill="1" applyBorder="1" applyAlignment="1" applyProtection="1"/>
    <xf numFmtId="0" fontId="3" fillId="4" borderId="0" xfId="0" applyFont="1" applyFill="1" applyBorder="1" applyAlignment="1" applyProtection="1">
      <alignment horizontal="center"/>
    </xf>
    <xf numFmtId="3" fontId="5" fillId="4" borderId="0" xfId="0" applyNumberFormat="1" applyFont="1" applyFill="1" applyBorder="1" applyAlignment="1" applyProtection="1"/>
    <xf numFmtId="0" fontId="12" fillId="4" borderId="0" xfId="0" applyFont="1" applyFill="1" applyBorder="1" applyProtection="1"/>
    <xf numFmtId="0" fontId="12" fillId="4" borderId="0" xfId="0" applyFont="1" applyFill="1" applyBorder="1" applyAlignment="1" applyProtection="1">
      <alignment horizontal="right"/>
    </xf>
    <xf numFmtId="1" fontId="12" fillId="4" borderId="0" xfId="0" applyNumberFormat="1" applyFont="1" applyFill="1" applyBorder="1" applyAlignment="1" applyProtection="1">
      <alignment horizontal="right"/>
    </xf>
    <xf numFmtId="49" fontId="14" fillId="4" borderId="6" xfId="0" applyNumberFormat="1" applyFont="1" applyFill="1" applyBorder="1" applyProtection="1"/>
    <xf numFmtId="3" fontId="12" fillId="4" borderId="0" xfId="0" applyNumberFormat="1" applyFont="1" applyFill="1" applyProtection="1"/>
    <xf numFmtId="49" fontId="9" fillId="4" borderId="0" xfId="0" applyNumberFormat="1" applyFont="1" applyFill="1" applyBorder="1" applyProtection="1"/>
    <xf numFmtId="0" fontId="18" fillId="4" borderId="0" xfId="0" applyFont="1" applyFill="1" applyProtection="1"/>
    <xf numFmtId="0" fontId="17" fillId="4" borderId="0" xfId="0" applyFont="1" applyFill="1" applyProtection="1"/>
    <xf numFmtId="0" fontId="0" fillId="4" borderId="9" xfId="0" applyFill="1" applyBorder="1" applyProtection="1"/>
    <xf numFmtId="1" fontId="14" fillId="4" borderId="0" xfId="0" applyNumberFormat="1" applyFont="1" applyFill="1" applyBorder="1" applyProtection="1"/>
    <xf numFmtId="0" fontId="10" fillId="4" borderId="0" xfId="0" applyFont="1" applyFill="1" applyBorder="1" applyAlignment="1" applyProtection="1">
      <alignment horizontal="right"/>
    </xf>
    <xf numFmtId="0" fontId="15" fillId="4" borderId="0" xfId="0" applyFont="1" applyFill="1" applyAlignment="1" applyProtection="1">
      <alignment horizontal="right"/>
    </xf>
    <xf numFmtId="0" fontId="23" fillId="5" borderId="1" xfId="0" applyFont="1" applyFill="1" applyBorder="1" applyAlignment="1" applyProtection="1">
      <alignment shrinkToFit="1"/>
      <protection locked="0"/>
    </xf>
    <xf numFmtId="0" fontId="24" fillId="5" borderId="1" xfId="0" applyFont="1" applyFill="1" applyBorder="1" applyAlignment="1" applyProtection="1">
      <alignment shrinkToFit="1"/>
      <protection locked="0"/>
    </xf>
    <xf numFmtId="0" fontId="23" fillId="5" borderId="1" xfId="0" applyFont="1" applyFill="1" applyBorder="1" applyAlignment="1" applyProtection="1">
      <protection locked="0"/>
    </xf>
    <xf numFmtId="3" fontId="23" fillId="5" borderId="5" xfId="0" applyNumberFormat="1" applyFont="1" applyFill="1" applyBorder="1" applyAlignment="1" applyProtection="1">
      <protection locked="0"/>
    </xf>
    <xf numFmtId="0" fontId="24" fillId="5" borderId="1" xfId="0" applyFont="1" applyFill="1" applyBorder="1" applyAlignment="1" applyProtection="1">
      <protection locked="0"/>
    </xf>
    <xf numFmtId="9" fontId="23" fillId="5" borderId="1" xfId="0" applyNumberFormat="1" applyFont="1" applyFill="1" applyBorder="1" applyAlignment="1" applyProtection="1">
      <alignment horizontal="center" shrinkToFit="1"/>
      <protection locked="0"/>
    </xf>
    <xf numFmtId="9" fontId="23" fillId="5" borderId="5" xfId="0" applyNumberFormat="1" applyFont="1" applyFill="1" applyBorder="1" applyAlignment="1" applyProtection="1">
      <alignment horizontal="center" shrinkToFit="1"/>
      <protection locked="0"/>
    </xf>
    <xf numFmtId="49" fontId="11" fillId="7" borderId="7" xfId="0" applyNumberFormat="1" applyFont="1" applyFill="1" applyBorder="1" applyAlignment="1" applyProtection="1">
      <alignment horizontal="center" wrapText="1"/>
    </xf>
    <xf numFmtId="3" fontId="12" fillId="6" borderId="16" xfId="0" applyNumberFormat="1" applyFont="1" applyFill="1" applyBorder="1" applyAlignment="1" applyProtection="1"/>
    <xf numFmtId="3" fontId="12" fillId="6" borderId="14" xfId="0" applyNumberFormat="1" applyFont="1" applyFill="1" applyBorder="1" applyAlignment="1" applyProtection="1"/>
    <xf numFmtId="0" fontId="23" fillId="3" borderId="0" xfId="0" applyFont="1" applyFill="1" applyBorder="1" applyAlignment="1" applyProtection="1">
      <alignment horizontal="center" shrinkToFit="1"/>
    </xf>
    <xf numFmtId="3" fontId="27" fillId="3" borderId="0" xfId="2" applyNumberFormat="1" applyFont="1" applyFill="1" applyBorder="1" applyAlignment="1" applyProtection="1">
      <alignment horizontal="right"/>
    </xf>
    <xf numFmtId="3" fontId="22" fillId="4" borderId="0" xfId="0" applyNumberFormat="1" applyFont="1" applyFill="1" applyAlignment="1" applyProtection="1">
      <alignment horizontal="right" shrinkToFit="1"/>
    </xf>
    <xf numFmtId="3" fontId="22" fillId="4" borderId="0" xfId="2" applyNumberFormat="1" applyFont="1" applyFill="1" applyBorder="1" applyAlignment="1" applyProtection="1">
      <alignment horizontal="right" shrinkToFit="1"/>
    </xf>
    <xf numFmtId="3" fontId="0" fillId="4" borderId="0" xfId="0" applyNumberFormat="1" applyFill="1" applyProtection="1"/>
    <xf numFmtId="3" fontId="23" fillId="4" borderId="0" xfId="0" applyNumberFormat="1" applyFont="1" applyFill="1" applyAlignment="1" applyProtection="1">
      <alignment horizontal="right"/>
    </xf>
    <xf numFmtId="3" fontId="23" fillId="4" borderId="0" xfId="0" applyNumberFormat="1" applyFont="1" applyFill="1" applyBorder="1" applyAlignment="1" applyProtection="1">
      <alignment horizontal="right"/>
    </xf>
    <xf numFmtId="1" fontId="26" fillId="3" borderId="0" xfId="0" applyNumberFormat="1" applyFont="1" applyFill="1" applyBorder="1" applyAlignment="1" applyProtection="1">
      <alignment horizontal="center" shrinkToFit="1"/>
    </xf>
    <xf numFmtId="49" fontId="11" fillId="2" borderId="1" xfId="0" applyNumberFormat="1" applyFont="1" applyFill="1" applyBorder="1" applyAlignment="1" applyProtection="1">
      <alignment horizontal="right" vertical="center"/>
    </xf>
    <xf numFmtId="49" fontId="11" fillId="7" borderId="8" xfId="0" applyNumberFormat="1" applyFont="1" applyFill="1" applyBorder="1" applyAlignment="1" applyProtection="1">
      <alignment horizontal="center" vertical="center" wrapText="1"/>
    </xf>
    <xf numFmtId="49" fontId="11" fillId="7" borderId="15" xfId="0" applyNumberFormat="1" applyFont="1" applyFill="1" applyBorder="1" applyAlignment="1" applyProtection="1">
      <alignment horizontal="center" vertical="center" wrapText="1"/>
    </xf>
    <xf numFmtId="49" fontId="11" fillId="9" borderId="15" xfId="0" applyNumberFormat="1" applyFont="1" applyFill="1" applyBorder="1" applyAlignment="1" applyProtection="1">
      <alignment horizontal="center" vertical="center" wrapText="1"/>
    </xf>
    <xf numFmtId="49" fontId="11" fillId="9" borderId="7" xfId="0" applyNumberFormat="1" applyFont="1" applyFill="1" applyBorder="1" applyAlignment="1" applyProtection="1">
      <alignment horizontal="center" wrapText="1"/>
    </xf>
    <xf numFmtId="49" fontId="11" fillId="9" borderId="8" xfId="0" applyNumberFormat="1" applyFont="1" applyFill="1" applyBorder="1" applyAlignment="1" applyProtection="1">
      <alignment horizontal="center" vertical="center" wrapText="1"/>
    </xf>
    <xf numFmtId="3" fontId="23" fillId="4" borderId="7" xfId="0" applyNumberFormat="1" applyFont="1" applyFill="1" applyBorder="1" applyAlignment="1" applyProtection="1">
      <alignment horizontal="right"/>
    </xf>
    <xf numFmtId="49" fontId="11" fillId="10" borderId="12" xfId="0" applyNumberFormat="1" applyFont="1" applyFill="1" applyBorder="1" applyAlignment="1" applyProtection="1">
      <alignment horizontal="center" vertical="center" wrapText="1"/>
    </xf>
    <xf numFmtId="49" fontId="11" fillId="10" borderId="3" xfId="0" applyNumberFormat="1" applyFont="1" applyFill="1" applyBorder="1" applyAlignment="1" applyProtection="1">
      <alignment vertical="center" wrapText="1"/>
    </xf>
    <xf numFmtId="49" fontId="11" fillId="10" borderId="3" xfId="0" applyNumberFormat="1" applyFont="1" applyFill="1" applyBorder="1" applyAlignment="1" applyProtection="1">
      <alignment horizontal="center" vertical="center" wrapText="1"/>
    </xf>
    <xf numFmtId="3" fontId="23" fillId="8" borderId="0" xfId="2" applyNumberFormat="1" applyFont="1" applyFill="1" applyBorder="1" applyAlignment="1" applyProtection="1">
      <alignment horizontal="right" vertical="center"/>
    </xf>
    <xf numFmtId="3" fontId="28" fillId="3" borderId="0" xfId="2" applyNumberFormat="1" applyFont="1" applyFill="1" applyBorder="1" applyAlignment="1" applyProtection="1">
      <alignment horizontal="right"/>
    </xf>
    <xf numFmtId="49" fontId="11" fillId="10" borderId="1" xfId="0" applyNumberFormat="1" applyFont="1" applyFill="1" applyBorder="1" applyAlignment="1" applyProtection="1">
      <alignment horizontal="right" wrapText="1"/>
    </xf>
    <xf numFmtId="3" fontId="28" fillId="3" borderId="13" xfId="2" applyNumberFormat="1" applyFont="1" applyFill="1" applyBorder="1" applyAlignment="1" applyProtection="1">
      <alignment horizontal="right" shrinkToFit="1"/>
    </xf>
    <xf numFmtId="3" fontId="23" fillId="3" borderId="10" xfId="0" applyNumberFormat="1" applyFont="1" applyFill="1" applyBorder="1" applyAlignment="1" applyProtection="1">
      <alignment horizontal="right" shrinkToFit="1"/>
    </xf>
    <xf numFmtId="1" fontId="30" fillId="3" borderId="0" xfId="0" applyNumberFormat="1" applyFont="1" applyFill="1" applyBorder="1" applyAlignment="1" applyProtection="1">
      <alignment horizontal="center" shrinkToFit="1"/>
    </xf>
    <xf numFmtId="3" fontId="28" fillId="3" borderId="0" xfId="2" applyNumberFormat="1" applyFont="1" applyFill="1" applyBorder="1" applyAlignment="1" applyProtection="1"/>
    <xf numFmtId="3" fontId="23" fillId="5" borderId="1" xfId="0" applyNumberFormat="1" applyFont="1" applyFill="1" applyBorder="1" applyAlignment="1" applyProtection="1">
      <alignment horizontal="right" shrinkToFit="1"/>
      <protection locked="0"/>
    </xf>
    <xf numFmtId="49" fontId="11" fillId="7" borderId="11" xfId="0" applyNumberFormat="1" applyFont="1" applyFill="1" applyBorder="1" applyAlignment="1" applyProtection="1">
      <alignment horizontal="center" wrapText="1"/>
    </xf>
    <xf numFmtId="49" fontId="11" fillId="7" borderId="7" xfId="0" applyNumberFormat="1" applyFont="1" applyFill="1" applyBorder="1" applyAlignment="1" applyProtection="1">
      <alignment horizontal="center" wrapText="1"/>
    </xf>
    <xf numFmtId="3" fontId="12" fillId="3" borderId="17" xfId="0" applyNumberFormat="1" applyFont="1" applyFill="1" applyBorder="1" applyAlignment="1" applyProtection="1">
      <alignment shrinkToFit="1"/>
    </xf>
    <xf numFmtId="3" fontId="12" fillId="3" borderId="18" xfId="0" applyNumberFormat="1" applyFont="1" applyFill="1" applyBorder="1" applyAlignment="1" applyProtection="1">
      <alignment shrinkToFit="1"/>
    </xf>
    <xf numFmtId="3" fontId="12" fillId="3" borderId="19" xfId="0" applyNumberFormat="1" applyFont="1" applyFill="1" applyBorder="1" applyAlignment="1" applyProtection="1">
      <alignment shrinkToFit="1"/>
    </xf>
    <xf numFmtId="3" fontId="12" fillId="6" borderId="20" xfId="0" applyNumberFormat="1" applyFont="1" applyFill="1" applyBorder="1" applyAlignment="1" applyProtection="1">
      <alignment shrinkToFit="1"/>
    </xf>
    <xf numFmtId="3" fontId="12" fillId="6" borderId="21" xfId="0" applyNumberFormat="1" applyFont="1" applyFill="1" applyBorder="1" applyAlignment="1" applyProtection="1">
      <alignment shrinkToFit="1"/>
    </xf>
    <xf numFmtId="3" fontId="12" fillId="6" borderId="22" xfId="0" applyNumberFormat="1" applyFont="1" applyFill="1" applyBorder="1" applyAlignment="1" applyProtection="1">
      <alignment shrinkToFit="1"/>
    </xf>
    <xf numFmtId="2" fontId="20" fillId="5" borderId="1" xfId="1" applyNumberFormat="1" applyFont="1" applyFill="1" applyBorder="1" applyProtection="1">
      <protection locked="0"/>
    </xf>
    <xf numFmtId="3" fontId="23" fillId="0" borderId="1" xfId="0" applyNumberFormat="1" applyFont="1" applyFill="1" applyBorder="1" applyAlignment="1" applyProtection="1">
      <alignment horizontal="right"/>
      <protection locked="0"/>
    </xf>
    <xf numFmtId="3" fontId="12" fillId="6" borderId="23" xfId="0" applyNumberFormat="1" applyFont="1" applyFill="1" applyBorder="1" applyAlignment="1" applyProtection="1">
      <alignment shrinkToFit="1"/>
    </xf>
    <xf numFmtId="3" fontId="12" fillId="3" borderId="0" xfId="0" applyNumberFormat="1" applyFont="1" applyFill="1" applyBorder="1" applyAlignment="1" applyProtection="1">
      <alignment shrinkToFit="1"/>
    </xf>
    <xf numFmtId="3" fontId="29" fillId="3" borderId="0" xfId="0" applyNumberFormat="1" applyFont="1" applyFill="1" applyBorder="1" applyAlignment="1" applyProtection="1">
      <alignment shrinkToFit="1"/>
    </xf>
    <xf numFmtId="3" fontId="23" fillId="5" borderId="1" xfId="0" applyNumberFormat="1" applyFont="1" applyFill="1" applyBorder="1" applyAlignment="1" applyProtection="1">
      <alignment shrinkToFit="1"/>
      <protection locked="0"/>
    </xf>
    <xf numFmtId="3" fontId="23" fillId="5" borderId="1" xfId="0" applyNumberFormat="1" applyFont="1" applyFill="1" applyBorder="1" applyAlignment="1" applyProtection="1">
      <alignment horizontal="right" shrinkToFit="1"/>
      <protection locked="0"/>
    </xf>
    <xf numFmtId="3" fontId="28" fillId="3" borderId="0" xfId="2" applyNumberFormat="1" applyFont="1" applyFill="1" applyBorder="1" applyAlignment="1" applyProtection="1">
      <alignment horizontal="right"/>
    </xf>
    <xf numFmtId="49" fontId="21" fillId="4" borderId="0" xfId="0" applyNumberFormat="1" applyFont="1" applyFill="1" applyBorder="1" applyAlignment="1" applyProtection="1">
      <alignment horizontal="left" vertical="center"/>
    </xf>
    <xf numFmtId="49" fontId="11" fillId="7" borderId="9" xfId="0" applyNumberFormat="1" applyFont="1" applyFill="1" applyBorder="1" applyAlignment="1" applyProtection="1">
      <alignment horizontal="center" vertical="center"/>
    </xf>
    <xf numFmtId="49" fontId="11" fillId="7" borderId="10" xfId="0" applyNumberFormat="1" applyFont="1" applyFill="1" applyBorder="1" applyAlignment="1" applyProtection="1">
      <alignment horizontal="center" vertical="center"/>
    </xf>
    <xf numFmtId="49" fontId="11" fillId="7" borderId="4" xfId="0" applyNumberFormat="1" applyFont="1" applyFill="1" applyBorder="1" applyAlignment="1" applyProtection="1">
      <alignment horizontal="center" vertical="center" wrapText="1"/>
    </xf>
    <xf numFmtId="49" fontId="8" fillId="2" borderId="1" xfId="0" applyNumberFormat="1" applyFont="1" applyFill="1" applyBorder="1" applyAlignment="1" applyProtection="1">
      <alignment horizontal="center" vertical="center"/>
    </xf>
    <xf numFmtId="49" fontId="25" fillId="2" borderId="1" xfId="0" applyNumberFormat="1" applyFont="1" applyFill="1" applyBorder="1" applyAlignment="1" applyProtection="1">
      <alignment horizontal="center" vertical="center" textRotation="90" wrapText="1"/>
    </xf>
    <xf numFmtId="49" fontId="25" fillId="2" borderId="12" xfId="0" applyNumberFormat="1" applyFont="1" applyFill="1" applyBorder="1" applyAlignment="1" applyProtection="1">
      <alignment horizontal="center" vertical="center" textRotation="90" wrapText="1"/>
    </xf>
    <xf numFmtId="49" fontId="25" fillId="2" borderId="3" xfId="0" applyNumberFormat="1" applyFont="1" applyFill="1" applyBorder="1" applyAlignment="1" applyProtection="1">
      <alignment horizontal="center" vertical="center" textRotation="90" wrapText="1"/>
    </xf>
    <xf numFmtId="49" fontId="8" fillId="2" borderId="5" xfId="0" applyNumberFormat="1" applyFont="1" applyFill="1" applyBorder="1" applyAlignment="1" applyProtection="1">
      <alignment horizontal="center" vertical="center"/>
    </xf>
    <xf numFmtId="49" fontId="8" fillId="2" borderId="6" xfId="0" applyNumberFormat="1" applyFont="1" applyFill="1" applyBorder="1" applyAlignment="1" applyProtection="1">
      <alignment horizontal="center" vertical="center"/>
    </xf>
    <xf numFmtId="49" fontId="8" fillId="2" borderId="4" xfId="0" applyNumberFormat="1" applyFont="1" applyFill="1" applyBorder="1" applyAlignment="1" applyProtection="1">
      <alignment horizontal="center" vertical="center"/>
    </xf>
    <xf numFmtId="49" fontId="8" fillId="2" borderId="9" xfId="0" applyNumberFormat="1" applyFont="1" applyFill="1" applyBorder="1" applyAlignment="1" applyProtection="1">
      <alignment horizontal="center" vertical="center"/>
    </xf>
    <xf numFmtId="49" fontId="8" fillId="2" borderId="10" xfId="0" applyNumberFormat="1" applyFont="1" applyFill="1" applyBorder="1" applyAlignment="1" applyProtection="1">
      <alignment horizontal="center" vertical="center"/>
    </xf>
    <xf numFmtId="49" fontId="8" fillId="2" borderId="15" xfId="0" applyNumberFormat="1" applyFont="1" applyFill="1" applyBorder="1" applyAlignment="1" applyProtection="1">
      <alignment horizontal="center" vertical="center"/>
    </xf>
    <xf numFmtId="49" fontId="11" fillId="7" borderId="15" xfId="0" applyNumberFormat="1" applyFont="1" applyFill="1" applyBorder="1" applyAlignment="1" applyProtection="1">
      <alignment horizontal="center" vertical="center" wrapText="1"/>
    </xf>
    <xf numFmtId="49" fontId="11" fillId="7" borderId="2" xfId="0" applyNumberFormat="1" applyFont="1" applyFill="1" applyBorder="1" applyAlignment="1" applyProtection="1">
      <alignment horizontal="center" vertical="center" wrapText="1"/>
    </xf>
    <xf numFmtId="3" fontId="23" fillId="5" borderId="1" xfId="0" applyNumberFormat="1" applyFont="1" applyFill="1" applyBorder="1" applyAlignment="1" applyProtection="1">
      <alignment horizontal="right" shrinkToFit="1"/>
      <protection locked="0"/>
    </xf>
    <xf numFmtId="49" fontId="11" fillId="7" borderId="11" xfId="0" applyNumberFormat="1" applyFont="1" applyFill="1" applyBorder="1" applyAlignment="1" applyProtection="1">
      <alignment horizontal="center" wrapText="1"/>
    </xf>
    <xf numFmtId="49" fontId="11" fillId="7" borderId="7" xfId="0" applyNumberFormat="1" applyFont="1" applyFill="1" applyBorder="1" applyAlignment="1" applyProtection="1">
      <alignment horizontal="center" wrapText="1"/>
    </xf>
    <xf numFmtId="3" fontId="23" fillId="8" borderId="0" xfId="2" applyNumberFormat="1" applyFont="1" applyFill="1" applyBorder="1" applyAlignment="1" applyProtection="1">
      <alignment horizontal="right" vertical="center"/>
    </xf>
    <xf numFmtId="3" fontId="28" fillId="3" borderId="0" xfId="2" applyNumberFormat="1" applyFont="1" applyFill="1" applyBorder="1" applyAlignment="1" applyProtection="1">
      <alignment horizontal="right"/>
    </xf>
    <xf numFmtId="0" fontId="20" fillId="0" borderId="1" xfId="0" applyFont="1" applyFill="1" applyBorder="1" applyAlignment="1" applyProtection="1">
      <alignment horizontal="left"/>
      <protection locked="0"/>
    </xf>
    <xf numFmtId="49" fontId="11" fillId="9" borderId="9" xfId="0" applyNumberFormat="1" applyFont="1" applyFill="1" applyBorder="1" applyAlignment="1" applyProtection="1">
      <alignment horizontal="center" vertical="center"/>
    </xf>
    <xf numFmtId="49" fontId="11" fillId="9" borderId="10" xfId="0" applyNumberFormat="1" applyFont="1" applyFill="1" applyBorder="1" applyAlignment="1" applyProtection="1">
      <alignment horizontal="center" vertical="center"/>
    </xf>
    <xf numFmtId="49" fontId="11" fillId="9" borderId="11" xfId="0" applyNumberFormat="1" applyFont="1" applyFill="1" applyBorder="1" applyAlignment="1" applyProtection="1">
      <alignment horizontal="center" wrapText="1"/>
    </xf>
    <xf numFmtId="49" fontId="11" fillId="9" borderId="7" xfId="0" applyNumberFormat="1" applyFont="1" applyFill="1" applyBorder="1" applyAlignment="1" applyProtection="1">
      <alignment horizontal="center" wrapText="1"/>
    </xf>
    <xf numFmtId="3" fontId="23" fillId="3" borderId="9" xfId="0" applyNumberFormat="1" applyFont="1" applyFill="1" applyBorder="1" applyAlignment="1" applyProtection="1">
      <alignment horizontal="right" shrinkToFit="1"/>
    </xf>
    <xf numFmtId="3" fontId="23" fillId="3" borderId="10" xfId="0" applyNumberFormat="1" applyFont="1" applyFill="1" applyBorder="1" applyAlignment="1" applyProtection="1">
      <alignment horizontal="right" shrinkToFit="1"/>
    </xf>
    <xf numFmtId="3" fontId="23" fillId="8" borderId="10" xfId="2" applyNumberFormat="1" applyFont="1" applyFill="1" applyBorder="1" applyAlignment="1" applyProtection="1">
      <alignment horizontal="right" vertical="center"/>
    </xf>
    <xf numFmtId="3" fontId="23" fillId="8" borderId="13" xfId="2" applyNumberFormat="1" applyFont="1" applyFill="1" applyBorder="1" applyAlignment="1" applyProtection="1">
      <alignment horizontal="right" vertical="center"/>
    </xf>
    <xf numFmtId="3" fontId="23" fillId="3" borderId="0" xfId="2" applyNumberFormat="1" applyFont="1" applyFill="1" applyBorder="1" applyAlignment="1" applyProtection="1">
      <alignment horizontal="right"/>
    </xf>
    <xf numFmtId="0" fontId="0" fillId="4" borderId="0" xfId="0" applyFont="1" applyFill="1" applyProtection="1"/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40006</xdr:colOff>
      <xdr:row>2</xdr:row>
      <xdr:rowOff>167640</xdr:rowOff>
    </xdr:from>
    <xdr:to>
      <xdr:col>8</xdr:col>
      <xdr:colOff>207352</xdr:colOff>
      <xdr:row>3</xdr:row>
      <xdr:rowOff>180975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63881" y="529590"/>
          <a:ext cx="4729821" cy="241935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900">
              <a:latin typeface="Verdana" panose="020B0604030504040204" pitchFamily="34" charset="0"/>
              <a:ea typeface="Verdana" panose="020B0604030504040204" pitchFamily="34" charset="0"/>
            </a:rPr>
            <a:t>Only the white cells are to be filled</a:t>
          </a:r>
          <a:r>
            <a:rPr lang="en-US" sz="900" baseline="0">
              <a:latin typeface="Verdana" panose="020B0604030504040204" pitchFamily="34" charset="0"/>
              <a:ea typeface="Verdana" panose="020B0604030504040204" pitchFamily="34" charset="0"/>
            </a:rPr>
            <a:t> in, all others are calculated automatically.</a:t>
          </a:r>
          <a:endParaRPr lang="en-US" sz="900"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 editAs="oneCell">
    <xdr:from>
      <xdr:col>18</xdr:col>
      <xdr:colOff>571500</xdr:colOff>
      <xdr:row>4</xdr:row>
      <xdr:rowOff>9525</xdr:rowOff>
    </xdr:from>
    <xdr:to>
      <xdr:col>19</xdr:col>
      <xdr:colOff>838200</xdr:colOff>
      <xdr:row>9</xdr:row>
      <xdr:rowOff>110242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64200" y="828675"/>
          <a:ext cx="1314450" cy="1196092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70</xdr:row>
      <xdr:rowOff>0</xdr:rowOff>
    </xdr:from>
    <xdr:to>
      <xdr:col>8</xdr:col>
      <xdr:colOff>469447</xdr:colOff>
      <xdr:row>79</xdr:row>
      <xdr:rowOff>166009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23875" y="12811125"/>
          <a:ext cx="5031922" cy="1880509"/>
        </a:xfrm>
        <a:prstGeom prst="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 b="1"/>
            <a:t>Feeling adventurous?</a:t>
          </a:r>
        </a:p>
        <a:p>
          <a:pPr algn="l"/>
          <a:endParaRPr lang="en-US" sz="1100" b="1"/>
        </a:p>
        <a:p>
          <a:pPr algn="l"/>
          <a:r>
            <a:rPr lang="en-US" sz="1100" b="0"/>
            <a:t>The template can be unlocked and </a:t>
          </a:r>
          <a:r>
            <a:rPr lang="en-US" sz="1100" b="0" baseline="0"/>
            <a:t>edited in any way you prefer by clicking on "review" and "unprotect sheet"</a:t>
          </a:r>
        </a:p>
        <a:p>
          <a:pPr algn="l"/>
          <a:endParaRPr lang="en-US" sz="1100" b="0" baseline="0"/>
        </a:p>
        <a:p>
          <a:pPr algn="l"/>
          <a:r>
            <a:rPr lang="en-US" sz="1100" b="0" baseline="0"/>
            <a:t> </a:t>
          </a:r>
          <a:endParaRPr lang="en-US" sz="1100" b="0"/>
        </a:p>
        <a:p>
          <a:pPr algn="l"/>
          <a:endParaRPr lang="en-US" sz="1100" b="0"/>
        </a:p>
      </xdr:txBody>
    </xdr:sp>
    <xdr:clientData/>
  </xdr:twoCellAnchor>
  <xdr:twoCellAnchor editAs="oneCell">
    <xdr:from>
      <xdr:col>2</xdr:col>
      <xdr:colOff>180975</xdr:colOff>
      <xdr:row>74</xdr:row>
      <xdr:rowOff>66675</xdr:rowOff>
    </xdr:from>
    <xdr:to>
      <xdr:col>2</xdr:col>
      <xdr:colOff>887187</xdr:colOff>
      <xdr:row>79</xdr:row>
      <xdr:rowOff>33219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4850" y="13639800"/>
          <a:ext cx="706212" cy="9190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Stockholms Universitet">
      <a:dk1>
        <a:srgbClr val="000000"/>
      </a:dk1>
      <a:lt1>
        <a:srgbClr val="FFFFFF"/>
      </a:lt1>
      <a:dk2>
        <a:srgbClr val="002F5F"/>
      </a:dk2>
      <a:lt2>
        <a:srgbClr val="808080"/>
      </a:lt2>
      <a:accent1>
        <a:srgbClr val="A3A86B"/>
      </a:accent1>
      <a:accent2>
        <a:srgbClr val="ACDEE6"/>
      </a:accent2>
      <a:accent3>
        <a:srgbClr val="9BB2CE"/>
      </a:accent3>
      <a:accent4>
        <a:srgbClr val="D95E00"/>
      </a:accent4>
      <a:accent5>
        <a:srgbClr val="DADCC3"/>
      </a:accent5>
      <a:accent6>
        <a:srgbClr val="FF9B4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66"/>
  <sheetViews>
    <sheetView tabSelected="1" zoomScale="90" zoomScaleNormal="90" zoomScaleSheetLayoutView="100" workbookViewId="0">
      <selection activeCell="D65" sqref="D65:E65"/>
    </sheetView>
  </sheetViews>
  <sheetFormatPr defaultColWidth="8.88671875" defaultRowHeight="14.4" x14ac:dyDescent="0.3"/>
  <cols>
    <col min="1" max="1" width="4.5546875" style="4" customWidth="1"/>
    <col min="2" max="2" width="3.33203125" style="4" customWidth="1"/>
    <col min="3" max="3" width="28.5546875" style="4" customWidth="1"/>
    <col min="4" max="4" width="7.88671875" style="4" customWidth="1"/>
    <col min="5" max="5" width="8.44140625" style="4" customWidth="1"/>
    <col min="6" max="12" width="7.88671875" style="4" customWidth="1"/>
    <col min="13" max="13" width="7.88671875" style="9" customWidth="1"/>
    <col min="14" max="20" width="15.6640625" style="4" customWidth="1"/>
    <col min="21" max="21" width="4" style="4" customWidth="1"/>
    <col min="22" max="16384" width="8.88671875" style="4"/>
  </cols>
  <sheetData>
    <row r="1" spans="1:24" ht="14.4" customHeight="1" x14ac:dyDescent="0.3">
      <c r="A1" s="5"/>
      <c r="B1" s="5"/>
      <c r="D1" s="1"/>
      <c r="F1" s="1"/>
      <c r="H1" s="1"/>
      <c r="J1" s="1"/>
      <c r="K1" s="1"/>
      <c r="L1" s="6"/>
      <c r="M1" s="7"/>
      <c r="N1" s="1"/>
      <c r="O1" s="1"/>
      <c r="P1" s="1"/>
      <c r="Q1" s="1"/>
      <c r="R1" s="1"/>
      <c r="S1" s="1"/>
      <c r="T1" s="31" t="s">
        <v>43</v>
      </c>
    </row>
    <row r="2" spans="1:24" ht="14.4" customHeight="1" x14ac:dyDescent="0.3">
      <c r="A2" s="5"/>
      <c r="B2" s="5"/>
      <c r="C2" s="32" t="s">
        <v>5</v>
      </c>
      <c r="D2" s="1"/>
      <c r="F2" s="1"/>
      <c r="H2" s="1"/>
      <c r="J2" s="1"/>
      <c r="K2" s="1"/>
      <c r="L2" s="6"/>
      <c r="M2" s="7"/>
      <c r="N2" s="1"/>
      <c r="O2" s="1"/>
      <c r="P2" s="1"/>
      <c r="Q2" s="1"/>
      <c r="S2" s="1"/>
      <c r="T2" s="36" t="s">
        <v>41</v>
      </c>
    </row>
    <row r="3" spans="1:24" ht="18" customHeight="1" x14ac:dyDescent="0.45">
      <c r="A3" s="1"/>
      <c r="B3" s="1"/>
      <c r="D3" s="8"/>
      <c r="E3" s="1"/>
      <c r="F3" s="1"/>
      <c r="G3" s="1"/>
      <c r="I3" s="1"/>
      <c r="J3" s="1"/>
      <c r="K3" s="1"/>
      <c r="L3" s="6"/>
      <c r="M3" s="7"/>
      <c r="N3" s="1"/>
      <c r="O3" s="1"/>
      <c r="P3" s="1"/>
      <c r="Q3" s="1"/>
      <c r="R3" s="1"/>
      <c r="S3" s="1"/>
      <c r="T3" s="1"/>
    </row>
    <row r="4" spans="1:24" ht="18" customHeight="1" x14ac:dyDescent="0.45">
      <c r="A4" s="1"/>
      <c r="B4" s="1"/>
      <c r="C4" s="32"/>
      <c r="D4" s="8"/>
      <c r="E4" s="1"/>
      <c r="F4" s="1"/>
      <c r="G4" s="1"/>
      <c r="I4" s="1"/>
      <c r="J4" s="1"/>
      <c r="K4" s="1"/>
      <c r="L4" s="6"/>
      <c r="M4" s="7"/>
      <c r="N4" s="1"/>
      <c r="O4" s="1"/>
      <c r="P4" s="1"/>
      <c r="Q4" s="1"/>
      <c r="R4" s="1"/>
      <c r="S4" s="1"/>
      <c r="T4" s="1"/>
    </row>
    <row r="5" spans="1:24" ht="17.399999999999999" customHeight="1" x14ac:dyDescent="0.3">
      <c r="C5" s="3" t="s">
        <v>15</v>
      </c>
      <c r="D5" s="110"/>
      <c r="E5" s="110"/>
      <c r="F5" s="110"/>
      <c r="G5" s="110"/>
      <c r="I5" s="1" t="s">
        <v>31</v>
      </c>
      <c r="J5" s="1"/>
      <c r="L5" s="1"/>
      <c r="M5" s="1"/>
      <c r="N5" s="9"/>
      <c r="P5" s="81"/>
      <c r="Q5" s="1" t="s">
        <v>42</v>
      </c>
      <c r="R5" s="1"/>
      <c r="S5" s="1"/>
      <c r="T5" s="1"/>
    </row>
    <row r="6" spans="1:24" ht="17.399999999999999" customHeight="1" x14ac:dyDescent="0.3">
      <c r="C6" s="3" t="s">
        <v>16</v>
      </c>
      <c r="D6" s="110"/>
      <c r="E6" s="110"/>
      <c r="F6" s="110"/>
      <c r="G6" s="110"/>
      <c r="I6" s="1" t="s">
        <v>21</v>
      </c>
      <c r="L6" s="1"/>
      <c r="M6" s="1"/>
      <c r="N6" s="9"/>
      <c r="P6" s="81"/>
      <c r="Q6" s="1" t="s">
        <v>42</v>
      </c>
      <c r="R6" s="1"/>
      <c r="S6" s="1"/>
      <c r="T6" s="1"/>
    </row>
    <row r="7" spans="1:24" ht="17.399999999999999" customHeight="1" x14ac:dyDescent="0.3">
      <c r="C7" s="3" t="s">
        <v>17</v>
      </c>
      <c r="D7" s="110"/>
      <c r="E7" s="110"/>
      <c r="F7" s="110"/>
      <c r="G7" s="110"/>
      <c r="I7" s="1" t="s">
        <v>20</v>
      </c>
      <c r="J7" s="1"/>
      <c r="L7" s="1"/>
      <c r="M7" s="1"/>
      <c r="N7" s="9"/>
      <c r="P7" s="81"/>
      <c r="Q7" s="1" t="s">
        <v>42</v>
      </c>
      <c r="R7" s="1"/>
      <c r="S7" s="1"/>
      <c r="T7" s="1"/>
    </row>
    <row r="8" spans="1:24" ht="17.399999999999999" customHeight="1" x14ac:dyDescent="0.3">
      <c r="C8" s="3" t="s">
        <v>18</v>
      </c>
      <c r="D8" s="110"/>
      <c r="E8" s="110"/>
      <c r="F8" s="110"/>
      <c r="G8" s="110"/>
      <c r="I8" s="1" t="s">
        <v>22</v>
      </c>
      <c r="J8" s="1"/>
      <c r="L8" s="1"/>
      <c r="M8" s="1"/>
      <c r="N8" s="9"/>
      <c r="P8" s="81"/>
      <c r="Q8" s="1" t="s">
        <v>42</v>
      </c>
      <c r="R8" s="1"/>
      <c r="S8" s="1"/>
      <c r="T8" s="1"/>
    </row>
    <row r="9" spans="1:24" ht="17.399999999999999" customHeight="1" x14ac:dyDescent="0.3">
      <c r="C9" s="1"/>
      <c r="D9" s="1"/>
      <c r="E9" s="1"/>
      <c r="F9" s="1"/>
      <c r="G9" s="1"/>
      <c r="I9" s="1"/>
      <c r="J9" s="1"/>
      <c r="K9" s="1"/>
      <c r="L9" s="1"/>
      <c r="M9" s="1"/>
      <c r="N9" s="1"/>
      <c r="Q9" s="1"/>
      <c r="R9" s="1"/>
      <c r="S9" s="1"/>
      <c r="T9" s="1"/>
    </row>
    <row r="10" spans="1:24" ht="14.4" customHeight="1" x14ac:dyDescent="0.3">
      <c r="A10" s="3"/>
      <c r="B10" s="3"/>
      <c r="C10" s="10" t="s">
        <v>4</v>
      </c>
      <c r="D10" s="11"/>
      <c r="E10" s="3"/>
      <c r="F10" s="12"/>
      <c r="G10" s="3"/>
      <c r="H10" s="3"/>
      <c r="I10" s="3"/>
      <c r="J10" s="3"/>
      <c r="K10" s="3"/>
      <c r="L10" s="7"/>
      <c r="M10" s="7"/>
      <c r="P10" s="3"/>
      <c r="Q10" s="3"/>
      <c r="R10" s="3"/>
      <c r="S10" s="3"/>
      <c r="T10" s="3"/>
      <c r="U10" s="9"/>
      <c r="V10" s="9"/>
    </row>
    <row r="11" spans="1:24" ht="6.75" customHeight="1" x14ac:dyDescent="0.3">
      <c r="A11" s="3"/>
      <c r="B11" s="3"/>
      <c r="C11" s="9"/>
      <c r="D11" s="11"/>
      <c r="E11" s="3"/>
      <c r="F11" s="12"/>
      <c r="G11" s="3"/>
      <c r="H11" s="3"/>
      <c r="I11" s="3"/>
      <c r="J11" s="3"/>
      <c r="K11" s="3"/>
      <c r="L11" s="7"/>
      <c r="M11" s="7"/>
      <c r="N11" s="3"/>
      <c r="O11" s="3"/>
      <c r="P11" s="3"/>
      <c r="Q11" s="3"/>
      <c r="R11" s="3"/>
      <c r="S11" s="3"/>
      <c r="T11" s="3"/>
      <c r="U11" s="9"/>
      <c r="V11" s="9"/>
    </row>
    <row r="12" spans="1:24" ht="33" customHeight="1" x14ac:dyDescent="0.3">
      <c r="A12" s="3"/>
      <c r="B12" s="3"/>
      <c r="C12" s="93" t="s">
        <v>1</v>
      </c>
      <c r="D12" s="94" t="s">
        <v>14</v>
      </c>
      <c r="E12" s="95" t="s">
        <v>35</v>
      </c>
      <c r="F12" s="97" t="s">
        <v>19</v>
      </c>
      <c r="G12" s="98"/>
      <c r="H12" s="98"/>
      <c r="I12" s="98"/>
      <c r="J12" s="98"/>
      <c r="K12" s="98"/>
      <c r="L12" s="99"/>
      <c r="M12" s="13"/>
      <c r="N12" s="100" t="s">
        <v>2</v>
      </c>
      <c r="O12" s="101"/>
      <c r="P12" s="101"/>
      <c r="Q12" s="101"/>
      <c r="R12" s="101"/>
      <c r="S12" s="101"/>
      <c r="T12" s="102"/>
      <c r="U12" s="9"/>
      <c r="V12" s="14"/>
      <c r="W12" s="15"/>
    </row>
    <row r="13" spans="1:24" ht="19.2" customHeight="1" x14ac:dyDescent="0.3">
      <c r="A13" s="3"/>
      <c r="B13" s="3"/>
      <c r="C13" s="93"/>
      <c r="D13" s="94"/>
      <c r="E13" s="96"/>
      <c r="F13" s="90" t="s">
        <v>6</v>
      </c>
      <c r="G13" s="91"/>
      <c r="H13" s="91"/>
      <c r="I13" s="91"/>
      <c r="J13" s="91"/>
      <c r="K13" s="91"/>
      <c r="L13" s="103" t="s">
        <v>13</v>
      </c>
      <c r="M13" s="16"/>
      <c r="N13" s="90" t="s">
        <v>6</v>
      </c>
      <c r="O13" s="91"/>
      <c r="P13" s="91"/>
      <c r="Q13" s="91"/>
      <c r="R13" s="91"/>
      <c r="S13" s="91"/>
      <c r="T13" s="92" t="s">
        <v>0</v>
      </c>
      <c r="U13" s="9"/>
      <c r="V13" s="14"/>
      <c r="W13" s="15"/>
    </row>
    <row r="14" spans="1:24" ht="15" customHeight="1" x14ac:dyDescent="0.3">
      <c r="A14" s="3"/>
      <c r="B14" s="3"/>
      <c r="C14" s="3"/>
      <c r="D14" s="3"/>
      <c r="E14" s="3"/>
      <c r="F14" s="17" t="s">
        <v>7</v>
      </c>
      <c r="G14" s="18" t="s">
        <v>8</v>
      </c>
      <c r="H14" s="18" t="s">
        <v>9</v>
      </c>
      <c r="I14" s="18" t="s">
        <v>10</v>
      </c>
      <c r="J14" s="18" t="s">
        <v>11</v>
      </c>
      <c r="K14" s="44" t="s">
        <v>12</v>
      </c>
      <c r="L14" s="104"/>
      <c r="M14" s="16"/>
      <c r="N14" s="73" t="s">
        <v>7</v>
      </c>
      <c r="O14" s="74" t="s">
        <v>8</v>
      </c>
      <c r="P14" s="74" t="s">
        <v>9</v>
      </c>
      <c r="Q14" s="74" t="s">
        <v>10</v>
      </c>
      <c r="R14" s="74" t="s">
        <v>11</v>
      </c>
      <c r="S14" s="74" t="s">
        <v>12</v>
      </c>
      <c r="T14" s="92"/>
      <c r="U14" s="19"/>
      <c r="V14" s="19"/>
      <c r="W14" s="20"/>
      <c r="X14" s="9"/>
    </row>
    <row r="15" spans="1:24" x14ac:dyDescent="0.3">
      <c r="A15" s="3"/>
      <c r="B15" s="3"/>
      <c r="C15" s="39"/>
      <c r="D15" s="40"/>
      <c r="E15" s="45">
        <f t="shared" ref="E15:E28" si="0">D15*(1+$P$7/100)</f>
        <v>0</v>
      </c>
      <c r="F15" s="42"/>
      <c r="G15" s="42"/>
      <c r="H15" s="42"/>
      <c r="I15" s="42"/>
      <c r="J15" s="43"/>
      <c r="K15" s="42"/>
      <c r="L15" s="54">
        <f t="shared" ref="L15:L28" si="1">SUM(F15:K15)*12</f>
        <v>0</v>
      </c>
      <c r="M15" s="34"/>
      <c r="N15" s="79">
        <f>$E15*F15*12</f>
        <v>0</v>
      </c>
      <c r="O15" s="79">
        <f>$E15*G15*12*(1+($P$8/100))</f>
        <v>0</v>
      </c>
      <c r="P15" s="79">
        <f>$E15*H15*12*((1+($P$8/100))^2)</f>
        <v>0</v>
      </c>
      <c r="Q15" s="79">
        <f>$E15*I15*12*((1+($P$8/100))^3)</f>
        <v>0</v>
      </c>
      <c r="R15" s="79">
        <f>$E15*J15*12*((1+($P$8/100))^4)</f>
        <v>0</v>
      </c>
      <c r="S15" s="80">
        <f>$E15*K15*12*((1+($P$8/100))^5)</f>
        <v>0</v>
      </c>
      <c r="T15" s="75">
        <f t="shared" ref="T15:T28" si="2">SUM(N15:S15)</f>
        <v>0</v>
      </c>
      <c r="U15" s="19"/>
      <c r="V15" s="19"/>
      <c r="W15" s="20"/>
      <c r="X15" s="9"/>
    </row>
    <row r="16" spans="1:24" x14ac:dyDescent="0.3">
      <c r="A16" s="3"/>
      <c r="B16" s="3"/>
      <c r="C16" s="39"/>
      <c r="D16" s="40"/>
      <c r="E16" s="45">
        <f t="shared" si="0"/>
        <v>0</v>
      </c>
      <c r="F16" s="42"/>
      <c r="G16" s="42"/>
      <c r="H16" s="42"/>
      <c r="I16" s="42"/>
      <c r="J16" s="43"/>
      <c r="K16" s="42"/>
      <c r="L16" s="54">
        <f t="shared" si="1"/>
        <v>0</v>
      </c>
      <c r="M16" s="34"/>
      <c r="N16" s="78">
        <f t="shared" ref="N16:N28" si="3">$E16*F16*12</f>
        <v>0</v>
      </c>
      <c r="O16" s="79">
        <f t="shared" ref="O16:O28" si="4">$E16*G16*12*(1+($P$8/100))</f>
        <v>0</v>
      </c>
      <c r="P16" s="79">
        <f t="shared" ref="P16:P28" si="5">$E16*H16*12*((1+($P$8/100))^2)</f>
        <v>0</v>
      </c>
      <c r="Q16" s="79">
        <f t="shared" ref="Q16:Q28" si="6">$E16*I16*12*((1+($P$8/100))^3)</f>
        <v>0</v>
      </c>
      <c r="R16" s="79">
        <f t="shared" ref="R16:R28" si="7">$E16*J16*12*((1+($P$8/100))^4)</f>
        <v>0</v>
      </c>
      <c r="S16" s="80">
        <f t="shared" ref="S16:S28" si="8">$E16*K16*12*((1+($P$8/100))^5)</f>
        <v>0</v>
      </c>
      <c r="T16" s="76">
        <f t="shared" si="2"/>
        <v>0</v>
      </c>
      <c r="U16" s="19"/>
      <c r="V16" s="19"/>
      <c r="W16" s="21"/>
      <c r="X16" s="9"/>
    </row>
    <row r="17" spans="1:24" x14ac:dyDescent="0.3">
      <c r="A17" s="3"/>
      <c r="B17" s="3"/>
      <c r="C17" s="39"/>
      <c r="D17" s="40"/>
      <c r="E17" s="45">
        <f t="shared" si="0"/>
        <v>0</v>
      </c>
      <c r="F17" s="42"/>
      <c r="G17" s="42"/>
      <c r="H17" s="42"/>
      <c r="I17" s="42"/>
      <c r="J17" s="43"/>
      <c r="K17" s="42"/>
      <c r="L17" s="54">
        <f t="shared" si="1"/>
        <v>0</v>
      </c>
      <c r="M17" s="34"/>
      <c r="N17" s="78">
        <f t="shared" si="3"/>
        <v>0</v>
      </c>
      <c r="O17" s="79">
        <f t="shared" si="4"/>
        <v>0</v>
      </c>
      <c r="P17" s="79">
        <f t="shared" si="5"/>
        <v>0</v>
      </c>
      <c r="Q17" s="79">
        <f t="shared" si="6"/>
        <v>0</v>
      </c>
      <c r="R17" s="79">
        <f t="shared" si="7"/>
        <v>0</v>
      </c>
      <c r="S17" s="80">
        <f t="shared" si="8"/>
        <v>0</v>
      </c>
      <c r="T17" s="76">
        <f t="shared" si="2"/>
        <v>0</v>
      </c>
      <c r="U17" s="19"/>
      <c r="V17" s="19"/>
      <c r="W17" s="22"/>
      <c r="X17" s="9"/>
    </row>
    <row r="18" spans="1:24" x14ac:dyDescent="0.3">
      <c r="A18" s="3"/>
      <c r="B18" s="3"/>
      <c r="C18" s="39"/>
      <c r="D18" s="40"/>
      <c r="E18" s="45">
        <f t="shared" si="0"/>
        <v>0</v>
      </c>
      <c r="F18" s="42"/>
      <c r="G18" s="42"/>
      <c r="H18" s="42"/>
      <c r="I18" s="42"/>
      <c r="J18" s="43"/>
      <c r="K18" s="42"/>
      <c r="L18" s="54">
        <f t="shared" si="1"/>
        <v>0</v>
      </c>
      <c r="M18" s="34"/>
      <c r="N18" s="78">
        <f t="shared" si="3"/>
        <v>0</v>
      </c>
      <c r="O18" s="79">
        <f t="shared" si="4"/>
        <v>0</v>
      </c>
      <c r="P18" s="79">
        <f t="shared" si="5"/>
        <v>0</v>
      </c>
      <c r="Q18" s="79">
        <f t="shared" si="6"/>
        <v>0</v>
      </c>
      <c r="R18" s="79">
        <f t="shared" si="7"/>
        <v>0</v>
      </c>
      <c r="S18" s="80">
        <f t="shared" si="8"/>
        <v>0</v>
      </c>
      <c r="T18" s="76">
        <f t="shared" si="2"/>
        <v>0</v>
      </c>
      <c r="U18" s="19"/>
      <c r="V18" s="19"/>
      <c r="W18" s="22"/>
      <c r="X18" s="9"/>
    </row>
    <row r="19" spans="1:24" x14ac:dyDescent="0.3">
      <c r="A19" s="3"/>
      <c r="B19" s="3"/>
      <c r="C19" s="39"/>
      <c r="D19" s="40"/>
      <c r="E19" s="45">
        <f t="shared" si="0"/>
        <v>0</v>
      </c>
      <c r="F19" s="42"/>
      <c r="G19" s="42"/>
      <c r="H19" s="42"/>
      <c r="I19" s="42"/>
      <c r="J19" s="43"/>
      <c r="K19" s="42"/>
      <c r="L19" s="54">
        <f t="shared" si="1"/>
        <v>0</v>
      </c>
      <c r="M19" s="34"/>
      <c r="N19" s="78">
        <f t="shared" si="3"/>
        <v>0</v>
      </c>
      <c r="O19" s="79">
        <f t="shared" si="4"/>
        <v>0</v>
      </c>
      <c r="P19" s="79">
        <f t="shared" si="5"/>
        <v>0</v>
      </c>
      <c r="Q19" s="79">
        <f t="shared" si="6"/>
        <v>0</v>
      </c>
      <c r="R19" s="79">
        <f t="shared" si="7"/>
        <v>0</v>
      </c>
      <c r="S19" s="80">
        <f t="shared" si="8"/>
        <v>0</v>
      </c>
      <c r="T19" s="76">
        <f t="shared" si="2"/>
        <v>0</v>
      </c>
      <c r="U19" s="19"/>
      <c r="V19" s="9"/>
      <c r="W19" s="22"/>
      <c r="X19" s="9"/>
    </row>
    <row r="20" spans="1:24" x14ac:dyDescent="0.3">
      <c r="A20" s="3"/>
      <c r="B20" s="3"/>
      <c r="C20" s="39"/>
      <c r="D20" s="40"/>
      <c r="E20" s="45">
        <f t="shared" si="0"/>
        <v>0</v>
      </c>
      <c r="F20" s="42"/>
      <c r="G20" s="42"/>
      <c r="H20" s="42"/>
      <c r="I20" s="42"/>
      <c r="J20" s="43"/>
      <c r="K20" s="42"/>
      <c r="L20" s="54">
        <f t="shared" si="1"/>
        <v>0</v>
      </c>
      <c r="M20" s="34"/>
      <c r="N20" s="78">
        <f t="shared" si="3"/>
        <v>0</v>
      </c>
      <c r="O20" s="79">
        <f t="shared" si="4"/>
        <v>0</v>
      </c>
      <c r="P20" s="79">
        <f t="shared" si="5"/>
        <v>0</v>
      </c>
      <c r="Q20" s="79">
        <f t="shared" si="6"/>
        <v>0</v>
      </c>
      <c r="R20" s="79">
        <f t="shared" si="7"/>
        <v>0</v>
      </c>
      <c r="S20" s="80">
        <f t="shared" si="8"/>
        <v>0</v>
      </c>
      <c r="T20" s="76">
        <f t="shared" si="2"/>
        <v>0</v>
      </c>
      <c r="U20" s="22"/>
      <c r="V20" s="22"/>
      <c r="W20" s="22"/>
      <c r="X20" s="9"/>
    </row>
    <row r="21" spans="1:24" x14ac:dyDescent="0.3">
      <c r="A21" s="3"/>
      <c r="B21" s="3"/>
      <c r="C21" s="39"/>
      <c r="D21" s="40"/>
      <c r="E21" s="45">
        <f t="shared" si="0"/>
        <v>0</v>
      </c>
      <c r="F21" s="42"/>
      <c r="G21" s="42"/>
      <c r="H21" s="42"/>
      <c r="I21" s="42"/>
      <c r="J21" s="43"/>
      <c r="K21" s="42"/>
      <c r="L21" s="54">
        <f t="shared" si="1"/>
        <v>0</v>
      </c>
      <c r="M21" s="34"/>
      <c r="N21" s="78">
        <f t="shared" si="3"/>
        <v>0</v>
      </c>
      <c r="O21" s="79">
        <f t="shared" si="4"/>
        <v>0</v>
      </c>
      <c r="P21" s="79">
        <f t="shared" si="5"/>
        <v>0</v>
      </c>
      <c r="Q21" s="79">
        <f t="shared" si="6"/>
        <v>0</v>
      </c>
      <c r="R21" s="79">
        <f t="shared" si="7"/>
        <v>0</v>
      </c>
      <c r="S21" s="80">
        <f t="shared" si="8"/>
        <v>0</v>
      </c>
      <c r="T21" s="76">
        <f t="shared" si="2"/>
        <v>0</v>
      </c>
      <c r="U21" s="22"/>
      <c r="V21" s="22"/>
      <c r="W21" s="22"/>
      <c r="X21" s="9"/>
    </row>
    <row r="22" spans="1:24" x14ac:dyDescent="0.3">
      <c r="A22" s="3"/>
      <c r="B22" s="3"/>
      <c r="C22" s="41"/>
      <c r="D22" s="40"/>
      <c r="E22" s="45">
        <f t="shared" si="0"/>
        <v>0</v>
      </c>
      <c r="F22" s="42"/>
      <c r="G22" s="42"/>
      <c r="H22" s="42"/>
      <c r="I22" s="42"/>
      <c r="J22" s="43"/>
      <c r="K22" s="42"/>
      <c r="L22" s="54">
        <f t="shared" si="1"/>
        <v>0</v>
      </c>
      <c r="M22" s="34"/>
      <c r="N22" s="78">
        <f t="shared" si="3"/>
        <v>0</v>
      </c>
      <c r="O22" s="79">
        <f t="shared" si="4"/>
        <v>0</v>
      </c>
      <c r="P22" s="79">
        <f t="shared" si="5"/>
        <v>0</v>
      </c>
      <c r="Q22" s="79">
        <f t="shared" si="6"/>
        <v>0</v>
      </c>
      <c r="R22" s="79">
        <f t="shared" si="7"/>
        <v>0</v>
      </c>
      <c r="S22" s="80">
        <f t="shared" si="8"/>
        <v>0</v>
      </c>
      <c r="T22" s="76">
        <f t="shared" si="2"/>
        <v>0</v>
      </c>
      <c r="U22" s="23"/>
      <c r="V22" s="22"/>
      <c r="W22" s="24"/>
      <c r="X22" s="9"/>
    </row>
    <row r="23" spans="1:24" x14ac:dyDescent="0.3">
      <c r="A23" s="3"/>
      <c r="B23" s="3"/>
      <c r="C23" s="39"/>
      <c r="D23" s="40"/>
      <c r="E23" s="45">
        <f t="shared" si="0"/>
        <v>0</v>
      </c>
      <c r="F23" s="42"/>
      <c r="G23" s="42"/>
      <c r="H23" s="42"/>
      <c r="I23" s="42"/>
      <c r="J23" s="43"/>
      <c r="K23" s="42"/>
      <c r="L23" s="54">
        <f t="shared" si="1"/>
        <v>0</v>
      </c>
      <c r="M23" s="34"/>
      <c r="N23" s="78">
        <f t="shared" si="3"/>
        <v>0</v>
      </c>
      <c r="O23" s="79">
        <f t="shared" si="4"/>
        <v>0</v>
      </c>
      <c r="P23" s="79">
        <f t="shared" si="5"/>
        <v>0</v>
      </c>
      <c r="Q23" s="79">
        <f t="shared" si="6"/>
        <v>0</v>
      </c>
      <c r="R23" s="79">
        <f t="shared" si="7"/>
        <v>0</v>
      </c>
      <c r="S23" s="80">
        <f t="shared" si="8"/>
        <v>0</v>
      </c>
      <c r="T23" s="76">
        <f t="shared" si="2"/>
        <v>0</v>
      </c>
      <c r="U23" s="9"/>
      <c r="V23" s="9"/>
      <c r="W23" s="9"/>
      <c r="X23" s="9"/>
    </row>
    <row r="24" spans="1:24" x14ac:dyDescent="0.3">
      <c r="A24" s="3"/>
      <c r="B24" s="3"/>
      <c r="C24" s="39"/>
      <c r="D24" s="40"/>
      <c r="E24" s="45">
        <f t="shared" si="0"/>
        <v>0</v>
      </c>
      <c r="F24" s="42"/>
      <c r="G24" s="42"/>
      <c r="H24" s="42"/>
      <c r="I24" s="42"/>
      <c r="J24" s="43"/>
      <c r="K24" s="42"/>
      <c r="L24" s="54">
        <f t="shared" si="1"/>
        <v>0</v>
      </c>
      <c r="M24" s="34"/>
      <c r="N24" s="78">
        <f t="shared" si="3"/>
        <v>0</v>
      </c>
      <c r="O24" s="79">
        <f t="shared" si="4"/>
        <v>0</v>
      </c>
      <c r="P24" s="79">
        <f t="shared" si="5"/>
        <v>0</v>
      </c>
      <c r="Q24" s="79">
        <f t="shared" si="6"/>
        <v>0</v>
      </c>
      <c r="R24" s="79">
        <f t="shared" si="7"/>
        <v>0</v>
      </c>
      <c r="S24" s="80">
        <f t="shared" si="8"/>
        <v>0</v>
      </c>
      <c r="T24" s="76">
        <f t="shared" si="2"/>
        <v>0</v>
      </c>
      <c r="U24" s="9"/>
      <c r="V24" s="9"/>
    </row>
    <row r="25" spans="1:24" x14ac:dyDescent="0.3">
      <c r="A25" s="3"/>
      <c r="B25" s="3"/>
      <c r="C25" s="39"/>
      <c r="D25" s="40"/>
      <c r="E25" s="45">
        <f t="shared" si="0"/>
        <v>0</v>
      </c>
      <c r="F25" s="42"/>
      <c r="G25" s="42"/>
      <c r="H25" s="42"/>
      <c r="I25" s="42"/>
      <c r="J25" s="43"/>
      <c r="K25" s="42"/>
      <c r="L25" s="54">
        <f t="shared" si="1"/>
        <v>0</v>
      </c>
      <c r="M25" s="34"/>
      <c r="N25" s="78">
        <f t="shared" si="3"/>
        <v>0</v>
      </c>
      <c r="O25" s="79">
        <f t="shared" si="4"/>
        <v>0</v>
      </c>
      <c r="P25" s="79">
        <f t="shared" si="5"/>
        <v>0</v>
      </c>
      <c r="Q25" s="79">
        <f t="shared" si="6"/>
        <v>0</v>
      </c>
      <c r="R25" s="79">
        <f t="shared" si="7"/>
        <v>0</v>
      </c>
      <c r="S25" s="80">
        <f t="shared" si="8"/>
        <v>0</v>
      </c>
      <c r="T25" s="76">
        <f t="shared" si="2"/>
        <v>0</v>
      </c>
      <c r="U25" s="9"/>
      <c r="V25" s="9"/>
    </row>
    <row r="26" spans="1:24" x14ac:dyDescent="0.3">
      <c r="A26" s="3"/>
      <c r="B26" s="3"/>
      <c r="C26" s="39"/>
      <c r="D26" s="40"/>
      <c r="E26" s="45">
        <f t="shared" si="0"/>
        <v>0</v>
      </c>
      <c r="F26" s="42"/>
      <c r="G26" s="42"/>
      <c r="H26" s="42"/>
      <c r="I26" s="42"/>
      <c r="J26" s="43"/>
      <c r="K26" s="42"/>
      <c r="L26" s="54">
        <f t="shared" si="1"/>
        <v>0</v>
      </c>
      <c r="M26" s="34"/>
      <c r="N26" s="78">
        <f t="shared" si="3"/>
        <v>0</v>
      </c>
      <c r="O26" s="79">
        <f t="shared" si="4"/>
        <v>0</v>
      </c>
      <c r="P26" s="79">
        <f t="shared" si="5"/>
        <v>0</v>
      </c>
      <c r="Q26" s="79">
        <f t="shared" si="6"/>
        <v>0</v>
      </c>
      <c r="R26" s="79">
        <f t="shared" si="7"/>
        <v>0</v>
      </c>
      <c r="S26" s="80">
        <f t="shared" si="8"/>
        <v>0</v>
      </c>
      <c r="T26" s="76">
        <f t="shared" si="2"/>
        <v>0</v>
      </c>
      <c r="U26" s="9"/>
      <c r="V26" s="9"/>
    </row>
    <row r="27" spans="1:24" x14ac:dyDescent="0.3">
      <c r="A27" s="3"/>
      <c r="B27" s="3"/>
      <c r="C27" s="39"/>
      <c r="D27" s="40"/>
      <c r="E27" s="45">
        <f t="shared" si="0"/>
        <v>0</v>
      </c>
      <c r="F27" s="42"/>
      <c r="G27" s="42"/>
      <c r="H27" s="42"/>
      <c r="I27" s="42"/>
      <c r="J27" s="43"/>
      <c r="K27" s="42"/>
      <c r="L27" s="54">
        <f t="shared" si="1"/>
        <v>0</v>
      </c>
      <c r="M27" s="34"/>
      <c r="N27" s="78">
        <f t="shared" si="3"/>
        <v>0</v>
      </c>
      <c r="O27" s="79">
        <f t="shared" si="4"/>
        <v>0</v>
      </c>
      <c r="P27" s="79">
        <f t="shared" si="5"/>
        <v>0</v>
      </c>
      <c r="Q27" s="79">
        <f t="shared" si="6"/>
        <v>0</v>
      </c>
      <c r="R27" s="79">
        <f t="shared" si="7"/>
        <v>0</v>
      </c>
      <c r="S27" s="80">
        <f t="shared" si="8"/>
        <v>0</v>
      </c>
      <c r="T27" s="76">
        <f t="shared" si="2"/>
        <v>0</v>
      </c>
      <c r="U27" s="9"/>
      <c r="V27" s="9"/>
    </row>
    <row r="28" spans="1:24" x14ac:dyDescent="0.3">
      <c r="A28" s="3"/>
      <c r="B28" s="3"/>
      <c r="C28" s="39"/>
      <c r="D28" s="40"/>
      <c r="E28" s="46">
        <f t="shared" si="0"/>
        <v>0</v>
      </c>
      <c r="F28" s="42"/>
      <c r="G28" s="42"/>
      <c r="H28" s="42"/>
      <c r="I28" s="42"/>
      <c r="J28" s="43"/>
      <c r="K28" s="42"/>
      <c r="L28" s="54">
        <f t="shared" si="1"/>
        <v>0</v>
      </c>
      <c r="M28" s="34"/>
      <c r="N28" s="83">
        <f t="shared" si="3"/>
        <v>0</v>
      </c>
      <c r="O28" s="79">
        <f t="shared" si="4"/>
        <v>0</v>
      </c>
      <c r="P28" s="79">
        <f t="shared" si="5"/>
        <v>0</v>
      </c>
      <c r="Q28" s="79">
        <f t="shared" si="6"/>
        <v>0</v>
      </c>
      <c r="R28" s="79">
        <f t="shared" si="7"/>
        <v>0</v>
      </c>
      <c r="S28" s="80">
        <f t="shared" si="8"/>
        <v>0</v>
      </c>
      <c r="T28" s="77">
        <f t="shared" si="2"/>
        <v>0</v>
      </c>
      <c r="U28" s="9"/>
      <c r="V28" s="9"/>
    </row>
    <row r="29" spans="1:24" x14ac:dyDescent="0.3">
      <c r="A29" s="3"/>
      <c r="B29" s="3"/>
      <c r="C29" s="25"/>
      <c r="D29" s="25" t="s">
        <v>23</v>
      </c>
      <c r="E29" s="35"/>
      <c r="F29" s="47">
        <f t="shared" ref="F29:K29" si="9">12*SUM(F15:F28)</f>
        <v>0</v>
      </c>
      <c r="G29" s="47">
        <f t="shared" si="9"/>
        <v>0</v>
      </c>
      <c r="H29" s="47">
        <f t="shared" si="9"/>
        <v>0</v>
      </c>
      <c r="I29" s="47">
        <f t="shared" si="9"/>
        <v>0</v>
      </c>
      <c r="J29" s="47">
        <f t="shared" si="9"/>
        <v>0</v>
      </c>
      <c r="K29" s="47">
        <f t="shared" si="9"/>
        <v>0</v>
      </c>
      <c r="L29" s="70">
        <f>SUM(L15:L28)</f>
        <v>0</v>
      </c>
      <c r="M29" s="27"/>
      <c r="N29" s="84">
        <f>SUM(N15:N28)</f>
        <v>0</v>
      </c>
      <c r="O29" s="84">
        <f t="shared" ref="O29:T29" si="10">SUM(O15:O28)</f>
        <v>0</v>
      </c>
      <c r="P29" s="84">
        <f t="shared" si="10"/>
        <v>0</v>
      </c>
      <c r="Q29" s="84">
        <f t="shared" si="10"/>
        <v>0</v>
      </c>
      <c r="R29" s="84">
        <f t="shared" si="10"/>
        <v>0</v>
      </c>
      <c r="S29" s="84">
        <f t="shared" si="10"/>
        <v>0</v>
      </c>
      <c r="T29" s="85">
        <f t="shared" si="10"/>
        <v>0</v>
      </c>
      <c r="U29" s="9"/>
      <c r="V29" s="9"/>
    </row>
    <row r="30" spans="1:24" ht="8.25" customHeight="1" x14ac:dyDescent="0.3">
      <c r="A30" s="3"/>
      <c r="B30" s="3"/>
      <c r="C30" s="89"/>
      <c r="D30" s="89"/>
      <c r="E30" s="2"/>
      <c r="F30" s="2"/>
      <c r="G30" s="2"/>
      <c r="H30" s="2"/>
      <c r="I30" s="2"/>
      <c r="J30" s="3"/>
      <c r="K30" s="3"/>
      <c r="L30" s="3"/>
      <c r="M30" s="3"/>
      <c r="N30" s="3"/>
      <c r="O30" s="3"/>
      <c r="P30" s="3"/>
      <c r="R30" s="9"/>
      <c r="S30" s="9"/>
      <c r="T30" s="9"/>
    </row>
    <row r="31" spans="1:24" ht="17.399999999999999" x14ac:dyDescent="0.3">
      <c r="A31" s="1"/>
      <c r="B31" s="1"/>
      <c r="C31" s="10" t="s">
        <v>24</v>
      </c>
      <c r="M31" s="4"/>
    </row>
    <row r="32" spans="1:24" ht="9" customHeight="1" x14ac:dyDescent="0.3">
      <c r="A32" s="1"/>
      <c r="B32" s="1"/>
      <c r="M32" s="4"/>
    </row>
    <row r="33" spans="1:16" x14ac:dyDescent="0.3">
      <c r="A33" s="1"/>
      <c r="B33" s="1"/>
      <c r="C33" s="93" t="s">
        <v>36</v>
      </c>
      <c r="D33" s="90" t="s">
        <v>6</v>
      </c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57" t="s">
        <v>0</v>
      </c>
    </row>
    <row r="34" spans="1:16" x14ac:dyDescent="0.3">
      <c r="A34" s="1"/>
      <c r="B34" s="1"/>
      <c r="C34" s="93"/>
      <c r="D34" s="106">
        <v>1</v>
      </c>
      <c r="E34" s="107"/>
      <c r="F34" s="107">
        <v>2</v>
      </c>
      <c r="G34" s="107"/>
      <c r="H34" s="107">
        <v>3</v>
      </c>
      <c r="I34" s="107"/>
      <c r="J34" s="107">
        <v>4</v>
      </c>
      <c r="K34" s="107"/>
      <c r="L34" s="107">
        <v>5</v>
      </c>
      <c r="M34" s="107"/>
      <c r="N34" s="44">
        <v>6</v>
      </c>
      <c r="O34" s="56"/>
    </row>
    <row r="35" spans="1:16" ht="4.5" customHeight="1" x14ac:dyDescent="0.3">
      <c r="A35" s="1"/>
      <c r="B35" s="1"/>
      <c r="C35" s="28"/>
      <c r="D35" s="29"/>
      <c r="F35" s="29"/>
      <c r="H35" s="29"/>
      <c r="J35" s="29"/>
      <c r="L35" s="29"/>
      <c r="M35" s="4"/>
      <c r="N35" s="29"/>
      <c r="O35" s="29"/>
    </row>
    <row r="36" spans="1:16" x14ac:dyDescent="0.3">
      <c r="A36" s="1"/>
      <c r="B36" s="1"/>
      <c r="C36" s="37" t="s">
        <v>25</v>
      </c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72"/>
      <c r="O36" s="68">
        <f t="shared" ref="O36:O49" si="11">SUM(D36:N36)</f>
        <v>0</v>
      </c>
      <c r="P36" s="52"/>
    </row>
    <row r="37" spans="1:16" x14ac:dyDescent="0.3">
      <c r="A37" s="1"/>
      <c r="B37" s="1"/>
      <c r="C37" s="37" t="s">
        <v>26</v>
      </c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87"/>
      <c r="O37" s="68">
        <f t="shared" si="11"/>
        <v>0</v>
      </c>
      <c r="P37" s="52"/>
    </row>
    <row r="38" spans="1:16" x14ac:dyDescent="0.3">
      <c r="A38" s="1"/>
      <c r="B38" s="1"/>
      <c r="C38" s="37" t="s">
        <v>27</v>
      </c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87"/>
      <c r="O38" s="68">
        <f t="shared" si="11"/>
        <v>0</v>
      </c>
      <c r="P38" s="52"/>
    </row>
    <row r="39" spans="1:16" x14ac:dyDescent="0.3">
      <c r="C39" s="37" t="s">
        <v>30</v>
      </c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87"/>
      <c r="O39" s="68">
        <f t="shared" si="11"/>
        <v>0</v>
      </c>
      <c r="P39" s="52"/>
    </row>
    <row r="40" spans="1:16" x14ac:dyDescent="0.3">
      <c r="C40" s="37" t="s">
        <v>32</v>
      </c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87"/>
      <c r="O40" s="68">
        <f t="shared" si="11"/>
        <v>0</v>
      </c>
      <c r="P40" s="52"/>
    </row>
    <row r="41" spans="1:16" x14ac:dyDescent="0.3">
      <c r="C41" s="37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87"/>
      <c r="O41" s="68">
        <f t="shared" si="11"/>
        <v>0</v>
      </c>
      <c r="P41" s="52"/>
    </row>
    <row r="42" spans="1:16" x14ac:dyDescent="0.3">
      <c r="C42" s="37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87"/>
      <c r="O42" s="68">
        <f t="shared" si="11"/>
        <v>0</v>
      </c>
      <c r="P42" s="52"/>
    </row>
    <row r="43" spans="1:16" x14ac:dyDescent="0.3">
      <c r="C43" s="38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87"/>
      <c r="O43" s="68">
        <f t="shared" si="11"/>
        <v>0</v>
      </c>
      <c r="P43" s="52"/>
    </row>
    <row r="44" spans="1:16" x14ac:dyDescent="0.3">
      <c r="C44" s="37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87"/>
      <c r="O44" s="68">
        <f t="shared" si="11"/>
        <v>0</v>
      </c>
      <c r="P44" s="52"/>
    </row>
    <row r="45" spans="1:16" x14ac:dyDescent="0.3">
      <c r="C45" s="37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87"/>
      <c r="O45" s="68">
        <f t="shared" si="11"/>
        <v>0</v>
      </c>
      <c r="P45" s="52"/>
    </row>
    <row r="46" spans="1:16" x14ac:dyDescent="0.3">
      <c r="C46" s="37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87"/>
      <c r="O46" s="68">
        <f t="shared" si="11"/>
        <v>0</v>
      </c>
      <c r="P46" s="52"/>
    </row>
    <row r="47" spans="1:16" x14ac:dyDescent="0.3">
      <c r="C47" s="37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87"/>
      <c r="O47" s="68">
        <f t="shared" si="11"/>
        <v>0</v>
      </c>
      <c r="P47" s="52"/>
    </row>
    <row r="48" spans="1:16" x14ac:dyDescent="0.3">
      <c r="C48" s="37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87"/>
      <c r="O48" s="68">
        <f t="shared" si="11"/>
        <v>0</v>
      </c>
      <c r="P48" s="52"/>
    </row>
    <row r="49" spans="3:18" x14ac:dyDescent="0.3">
      <c r="C49" s="26" t="s">
        <v>23</v>
      </c>
      <c r="D49" s="115">
        <f>SUM(D36:D48)</f>
        <v>0</v>
      </c>
      <c r="E49" s="116"/>
      <c r="F49" s="116">
        <f>SUM(F36:F48)</f>
        <v>0</v>
      </c>
      <c r="G49" s="116"/>
      <c r="H49" s="116">
        <f>SUM(H36:H48)</f>
        <v>0</v>
      </c>
      <c r="I49" s="116"/>
      <c r="J49" s="116">
        <f t="shared" ref="J49" si="12">SUM(J36:J48)</f>
        <v>0</v>
      </c>
      <c r="K49" s="116"/>
      <c r="L49" s="116">
        <f>SUM(L36:L48)</f>
        <v>0</v>
      </c>
      <c r="M49" s="116"/>
      <c r="N49" s="69">
        <f>SUM(N36:N48)</f>
        <v>0</v>
      </c>
      <c r="O49" s="48">
        <f t="shared" si="11"/>
        <v>0</v>
      </c>
      <c r="P49" s="52"/>
    </row>
    <row r="50" spans="3:18" x14ac:dyDescent="0.3">
      <c r="D50" s="52"/>
      <c r="E50" s="52"/>
      <c r="F50" s="52"/>
      <c r="G50" s="52"/>
      <c r="H50" s="52"/>
      <c r="I50" s="52"/>
      <c r="J50" s="52"/>
      <c r="K50" s="52"/>
      <c r="L50" s="52"/>
      <c r="M50" s="53"/>
      <c r="N50" s="61"/>
      <c r="O50" s="52"/>
      <c r="P50" s="52"/>
      <c r="Q50" s="52"/>
      <c r="R50" s="52"/>
    </row>
    <row r="51" spans="3:18" ht="17.399999999999999" x14ac:dyDescent="0.3">
      <c r="C51" s="10" t="s">
        <v>38</v>
      </c>
      <c r="D51" s="111" t="s">
        <v>6</v>
      </c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58" t="s">
        <v>0</v>
      </c>
      <c r="P51" s="52"/>
      <c r="Q51" s="62" t="s">
        <v>28</v>
      </c>
      <c r="R51" s="62" t="s">
        <v>29</v>
      </c>
    </row>
    <row r="52" spans="3:18" x14ac:dyDescent="0.3">
      <c r="D52" s="113">
        <v>1</v>
      </c>
      <c r="E52" s="114"/>
      <c r="F52" s="114">
        <v>2</v>
      </c>
      <c r="G52" s="114"/>
      <c r="H52" s="114">
        <v>3</v>
      </c>
      <c r="I52" s="114"/>
      <c r="J52" s="114">
        <v>4</v>
      </c>
      <c r="K52" s="114"/>
      <c r="L52" s="114">
        <v>5</v>
      </c>
      <c r="M52" s="114"/>
      <c r="N52" s="59">
        <v>6</v>
      </c>
      <c r="O52" s="60"/>
      <c r="P52" s="52"/>
      <c r="Q52" s="63"/>
      <c r="R52" s="64"/>
    </row>
    <row r="53" spans="3:18" x14ac:dyDescent="0.3">
      <c r="C53" s="55" t="s">
        <v>4</v>
      </c>
      <c r="D53" s="118">
        <f>N29</f>
        <v>0</v>
      </c>
      <c r="E53" s="108"/>
      <c r="F53" s="117">
        <f>O29</f>
        <v>0</v>
      </c>
      <c r="G53" s="117"/>
      <c r="H53" s="117">
        <f>P29</f>
        <v>0</v>
      </c>
      <c r="I53" s="117"/>
      <c r="J53" s="117">
        <f>Q29</f>
        <v>0</v>
      </c>
      <c r="K53" s="117"/>
      <c r="L53" s="117">
        <f>R29</f>
        <v>0</v>
      </c>
      <c r="M53" s="117"/>
      <c r="N53" s="65">
        <f>S29</f>
        <v>0</v>
      </c>
      <c r="O53" s="66">
        <f>SUM(D53:N53)</f>
        <v>0</v>
      </c>
      <c r="P53" s="52"/>
      <c r="Q53" s="82"/>
      <c r="R53" s="119" t="str">
        <f>IF(ISBLANK(Q53),"",O53-Q53)</f>
        <v/>
      </c>
    </row>
    <row r="54" spans="3:18" ht="3.75" customHeight="1" x14ac:dyDescent="0.3">
      <c r="D54" s="52"/>
      <c r="E54" s="52"/>
      <c r="F54" s="52"/>
      <c r="G54" s="52"/>
      <c r="H54" s="52"/>
      <c r="I54" s="52"/>
      <c r="J54" s="53"/>
      <c r="K54" s="53"/>
      <c r="L54" s="53"/>
      <c r="M54" s="53"/>
      <c r="N54" s="52"/>
      <c r="O54" s="52"/>
      <c r="P54" s="52"/>
      <c r="Q54" s="52"/>
      <c r="R54" s="52"/>
    </row>
    <row r="55" spans="3:18" x14ac:dyDescent="0.3">
      <c r="C55" s="55" t="s">
        <v>24</v>
      </c>
      <c r="D55" s="118">
        <f>D49</f>
        <v>0</v>
      </c>
      <c r="E55" s="108"/>
      <c r="F55" s="108">
        <f>F49</f>
        <v>0</v>
      </c>
      <c r="G55" s="108"/>
      <c r="H55" s="108">
        <f>H49</f>
        <v>0</v>
      </c>
      <c r="I55" s="108"/>
      <c r="J55" s="108">
        <f>J49</f>
        <v>0</v>
      </c>
      <c r="K55" s="108"/>
      <c r="L55" s="108">
        <f>L49</f>
        <v>0</v>
      </c>
      <c r="M55" s="108"/>
      <c r="N55" s="65">
        <f>N49</f>
        <v>0</v>
      </c>
      <c r="O55" s="66">
        <f>SUM(D55:N55)</f>
        <v>0</v>
      </c>
      <c r="P55" s="52"/>
      <c r="Q55" s="82"/>
      <c r="R55" s="119" t="str">
        <f>IF(ISBLANK(Q55),"",O55-Q55)</f>
        <v/>
      </c>
    </row>
    <row r="56" spans="3:18" ht="5.25" customHeight="1" x14ac:dyDescent="0.3">
      <c r="D56" s="52"/>
      <c r="E56" s="52"/>
      <c r="F56" s="52"/>
      <c r="G56" s="52"/>
      <c r="H56" s="52"/>
      <c r="I56" s="52"/>
      <c r="J56" s="52"/>
      <c r="K56" s="52"/>
      <c r="L56" s="52"/>
      <c r="M56" s="53"/>
      <c r="N56" s="52"/>
      <c r="O56" s="52"/>
      <c r="P56" s="52"/>
      <c r="Q56" s="52"/>
      <c r="R56" s="52"/>
    </row>
    <row r="57" spans="3:18" x14ac:dyDescent="0.3">
      <c r="C57" s="55" t="s">
        <v>33</v>
      </c>
      <c r="D57" s="118">
        <f>N29*($P$6/100)</f>
        <v>0</v>
      </c>
      <c r="E57" s="108"/>
      <c r="F57" s="108">
        <f>O29*($P$6/100)</f>
        <v>0</v>
      </c>
      <c r="G57" s="108"/>
      <c r="H57" s="108">
        <f>P29*($P$6/100)</f>
        <v>0</v>
      </c>
      <c r="I57" s="108"/>
      <c r="J57" s="108">
        <f>Q29*($P$6/100)</f>
        <v>0</v>
      </c>
      <c r="K57" s="108"/>
      <c r="L57" s="108">
        <f>R29*($P$6/100)</f>
        <v>0</v>
      </c>
      <c r="M57" s="108"/>
      <c r="N57" s="65">
        <f>S29*($P$6/100)</f>
        <v>0</v>
      </c>
      <c r="O57" s="66">
        <f>SUM(D57:N57)</f>
        <v>0</v>
      </c>
      <c r="P57" s="52"/>
      <c r="Q57" s="82"/>
      <c r="R57" s="119" t="str">
        <f>IF(ISBLANK(Q57),"",O57-Q57)</f>
        <v/>
      </c>
    </row>
    <row r="58" spans="3:18" ht="4.5" customHeight="1" x14ac:dyDescent="0.3"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</row>
    <row r="59" spans="3:18" ht="15" customHeight="1" x14ac:dyDescent="0.3">
      <c r="C59" s="55" t="s">
        <v>39</v>
      </c>
      <c r="D59" s="118">
        <f>D53+D55+D57</f>
        <v>0</v>
      </c>
      <c r="E59" s="108"/>
      <c r="F59" s="108">
        <f>F53+F55+F57</f>
        <v>0</v>
      </c>
      <c r="G59" s="108"/>
      <c r="H59" s="108">
        <f>H53+H55+H57</f>
        <v>0</v>
      </c>
      <c r="I59" s="108"/>
      <c r="J59" s="108">
        <f>J53+J55+J57</f>
        <v>0</v>
      </c>
      <c r="K59" s="108"/>
      <c r="L59" s="108">
        <f>L53+L55+L57</f>
        <v>0</v>
      </c>
      <c r="M59" s="108"/>
      <c r="N59" s="65">
        <f>N53+N55+N57</f>
        <v>0</v>
      </c>
      <c r="O59" s="66">
        <f>SUM(D59:N59)</f>
        <v>0</v>
      </c>
      <c r="P59" s="52"/>
      <c r="R59" s="120"/>
    </row>
    <row r="60" spans="3:18" ht="4.5" customHeight="1" x14ac:dyDescent="0.3"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120"/>
    </row>
    <row r="61" spans="3:18" x14ac:dyDescent="0.3">
      <c r="C61" s="55" t="s">
        <v>3</v>
      </c>
      <c r="D61" s="118">
        <f>N29*($P$5/100)</f>
        <v>0</v>
      </c>
      <c r="E61" s="108"/>
      <c r="F61" s="108">
        <f>O29*($P$5/100)</f>
        <v>0</v>
      </c>
      <c r="G61" s="108"/>
      <c r="H61" s="108">
        <f>P29*($P$5/100)</f>
        <v>0</v>
      </c>
      <c r="I61" s="108"/>
      <c r="J61" s="108">
        <f>Q29*($P$5/100)</f>
        <v>0</v>
      </c>
      <c r="K61" s="108"/>
      <c r="L61" s="108">
        <f>R29*($P$5/100)</f>
        <v>0</v>
      </c>
      <c r="M61" s="108"/>
      <c r="N61" s="65">
        <f>S29*($P$5/100)</f>
        <v>0</v>
      </c>
      <c r="O61" s="66">
        <f>SUM(D61:N61)</f>
        <v>0</v>
      </c>
      <c r="P61" s="52"/>
      <c r="Q61" s="82"/>
      <c r="R61" s="119" t="str">
        <f>IF(ISBLANK(Q61),"",O61-Q61)</f>
        <v/>
      </c>
    </row>
    <row r="62" spans="3:18" ht="4.5" customHeight="1" x14ac:dyDescent="0.3">
      <c r="C62" s="33"/>
      <c r="D62" s="53"/>
      <c r="E62" s="52"/>
      <c r="F62" s="53"/>
      <c r="G62" s="52"/>
      <c r="H62" s="53"/>
      <c r="I62" s="52"/>
      <c r="J62" s="53"/>
      <c r="K62" s="52"/>
      <c r="L62" s="53"/>
      <c r="M62" s="52"/>
      <c r="N62" s="53"/>
      <c r="O62" s="53"/>
      <c r="P62" s="52"/>
      <c r="Q62" s="52"/>
      <c r="R62" s="52"/>
    </row>
    <row r="63" spans="3:18" x14ac:dyDescent="0.3">
      <c r="C63" s="55" t="s">
        <v>37</v>
      </c>
      <c r="D63" s="109">
        <f>D59+D61</f>
        <v>0</v>
      </c>
      <c r="E63" s="109"/>
      <c r="F63" s="109">
        <f t="shared" ref="F63" si="13">F59+F61</f>
        <v>0</v>
      </c>
      <c r="G63" s="109"/>
      <c r="H63" s="109">
        <f t="shared" ref="H63" si="14">H59+H61</f>
        <v>0</v>
      </c>
      <c r="I63" s="109"/>
      <c r="J63" s="109">
        <f t="shared" ref="J63" si="15">J59+J61</f>
        <v>0</v>
      </c>
      <c r="K63" s="109"/>
      <c r="L63" s="109">
        <f t="shared" ref="L63" si="16">L59+L61</f>
        <v>0</v>
      </c>
      <c r="M63" s="109"/>
      <c r="N63" s="71">
        <f>N59+N61</f>
        <v>0</v>
      </c>
      <c r="O63" s="66">
        <f>SUM(D63:N63)</f>
        <v>0</v>
      </c>
      <c r="P63" s="52"/>
      <c r="Q63" s="88">
        <f>SUM(Q53:Q61)</f>
        <v>0</v>
      </c>
      <c r="R63" s="88" t="str">
        <f>IF(Q63=0,"",O63-Q63)</f>
        <v/>
      </c>
    </row>
    <row r="64" spans="3:18" x14ac:dyDescent="0.3">
      <c r="C64" s="30"/>
      <c r="D64" s="49"/>
      <c r="E64" s="52"/>
      <c r="F64" s="49"/>
      <c r="G64" s="52"/>
      <c r="H64" s="49"/>
      <c r="I64" s="52"/>
      <c r="J64" s="49"/>
      <c r="K64" s="52"/>
      <c r="L64" s="49"/>
      <c r="M64" s="52"/>
      <c r="N64" s="49"/>
      <c r="O64" s="50"/>
      <c r="P64" s="52"/>
    </row>
    <row r="65" spans="3:18" x14ac:dyDescent="0.3">
      <c r="C65" s="67" t="s">
        <v>34</v>
      </c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86"/>
      <c r="O65" s="88">
        <f>SUM(D65:N65)</f>
        <v>0</v>
      </c>
    </row>
    <row r="66" spans="3:18" x14ac:dyDescent="0.3">
      <c r="C66" s="67" t="s">
        <v>40</v>
      </c>
      <c r="D66" s="109" t="str">
        <f>IF(ISBLANK(D65),"",D63-D65)</f>
        <v/>
      </c>
      <c r="E66" s="109"/>
      <c r="F66" s="109" t="str">
        <f t="shared" ref="F66" si="17">IF(ISBLANK(F65),"",F63-F65)</f>
        <v/>
      </c>
      <c r="G66" s="109"/>
      <c r="H66" s="109" t="str">
        <f t="shared" ref="H66" si="18">IF(ISBLANK(H65),"",H63-H65)</f>
        <v/>
      </c>
      <c r="I66" s="109"/>
      <c r="J66" s="109" t="str">
        <f t="shared" ref="J66" si="19">IF(ISBLANK(J65),"",J63-J65)</f>
        <v/>
      </c>
      <c r="K66" s="109"/>
      <c r="L66" s="109" t="str">
        <f t="shared" ref="L66" si="20">IF(ISBLANK(L65),"",L63-L65)</f>
        <v/>
      </c>
      <c r="M66" s="109"/>
      <c r="N66" s="71" t="str">
        <f>IF(ISBLANK(N65),"",N63-N65)</f>
        <v/>
      </c>
      <c r="O66" s="88">
        <f>SUM(D66:N66)</f>
        <v>0</v>
      </c>
      <c r="Q66" s="51"/>
      <c r="R66" s="51"/>
    </row>
  </sheetData>
  <sheetProtection sheet="1" selectLockedCells="1"/>
  <protectedRanges>
    <protectedRange sqref="F15:K28" name="Område2_1"/>
    <protectedRange sqref="C15:D28 F36 H36 J36 C36:D48 L36:L48" name="Område1_1"/>
    <protectedRange sqref="D65:D66 N65:N66 F65:F66 H65:H66 J65:J66 L65:L66" name="Område3_1"/>
  </protectedRanges>
  <mergeCells count="137">
    <mergeCell ref="D66:E66"/>
    <mergeCell ref="F66:G66"/>
    <mergeCell ref="H66:I66"/>
    <mergeCell ref="J66:K66"/>
    <mergeCell ref="L66:M66"/>
    <mergeCell ref="J53:K53"/>
    <mergeCell ref="L53:M53"/>
    <mergeCell ref="D55:E55"/>
    <mergeCell ref="F55:G55"/>
    <mergeCell ref="H55:I55"/>
    <mergeCell ref="J55:K55"/>
    <mergeCell ref="L55:M55"/>
    <mergeCell ref="D59:E59"/>
    <mergeCell ref="F59:G59"/>
    <mergeCell ref="H59:I59"/>
    <mergeCell ref="J59:K59"/>
    <mergeCell ref="L59:M59"/>
    <mergeCell ref="L65:M65"/>
    <mergeCell ref="D53:E53"/>
    <mergeCell ref="F53:G53"/>
    <mergeCell ref="H53:I53"/>
    <mergeCell ref="D57:E57"/>
    <mergeCell ref="D61:E61"/>
    <mergeCell ref="D63:E63"/>
    <mergeCell ref="D5:G5"/>
    <mergeCell ref="D6:G6"/>
    <mergeCell ref="D7:G7"/>
    <mergeCell ref="D8:G8"/>
    <mergeCell ref="D51:N51"/>
    <mergeCell ref="D52:E52"/>
    <mergeCell ref="F52:G52"/>
    <mergeCell ref="H52:I52"/>
    <mergeCell ref="J52:K52"/>
    <mergeCell ref="L52:M52"/>
    <mergeCell ref="D49:E49"/>
    <mergeCell ref="F49:G49"/>
    <mergeCell ref="H49:I49"/>
    <mergeCell ref="J49:K49"/>
    <mergeCell ref="L49:M49"/>
    <mergeCell ref="L34:M34"/>
    <mergeCell ref="L36:M36"/>
    <mergeCell ref="L37:M37"/>
    <mergeCell ref="L38:M38"/>
    <mergeCell ref="L39:M39"/>
    <mergeCell ref="L40:M40"/>
    <mergeCell ref="L41:M41"/>
    <mergeCell ref="L42:M42"/>
    <mergeCell ref="J41:K41"/>
    <mergeCell ref="D65:E65"/>
    <mergeCell ref="F57:G57"/>
    <mergeCell ref="F61:G61"/>
    <mergeCell ref="F63:G63"/>
    <mergeCell ref="F65:G65"/>
    <mergeCell ref="H57:I57"/>
    <mergeCell ref="H61:I61"/>
    <mergeCell ref="H63:I63"/>
    <mergeCell ref="H65:I65"/>
    <mergeCell ref="J57:K57"/>
    <mergeCell ref="J61:K61"/>
    <mergeCell ref="J63:K63"/>
    <mergeCell ref="L57:M57"/>
    <mergeCell ref="L61:M61"/>
    <mergeCell ref="L63:M63"/>
    <mergeCell ref="J65:K65"/>
    <mergeCell ref="L43:M43"/>
    <mergeCell ref="L44:M44"/>
    <mergeCell ref="L45:M45"/>
    <mergeCell ref="L46:M46"/>
    <mergeCell ref="L47:M47"/>
    <mergeCell ref="L48:M48"/>
    <mergeCell ref="J47:K47"/>
    <mergeCell ref="J48:K48"/>
    <mergeCell ref="J42:K42"/>
    <mergeCell ref="J43:K43"/>
    <mergeCell ref="J44:K44"/>
    <mergeCell ref="J45:K45"/>
    <mergeCell ref="J46:K46"/>
    <mergeCell ref="J34:K34"/>
    <mergeCell ref="J36:K36"/>
    <mergeCell ref="J37:K37"/>
    <mergeCell ref="J38:K38"/>
    <mergeCell ref="J39:K39"/>
    <mergeCell ref="J40:K40"/>
    <mergeCell ref="H47:I47"/>
    <mergeCell ref="H48:I48"/>
    <mergeCell ref="F47:G47"/>
    <mergeCell ref="F48:G48"/>
    <mergeCell ref="H34:I34"/>
    <mergeCell ref="H36:I36"/>
    <mergeCell ref="H37:I37"/>
    <mergeCell ref="H38:I38"/>
    <mergeCell ref="H39:I39"/>
    <mergeCell ref="H40:I40"/>
    <mergeCell ref="H41:I41"/>
    <mergeCell ref="H42:I42"/>
    <mergeCell ref="F41:G41"/>
    <mergeCell ref="F42:G42"/>
    <mergeCell ref="F43:G43"/>
    <mergeCell ref="F44:G44"/>
    <mergeCell ref="F45:G45"/>
    <mergeCell ref="F46:G46"/>
    <mergeCell ref="F34:G34"/>
    <mergeCell ref="F36:G36"/>
    <mergeCell ref="D48:E48"/>
    <mergeCell ref="D37:E37"/>
    <mergeCell ref="D38:E38"/>
    <mergeCell ref="D39:E39"/>
    <mergeCell ref="D40:E40"/>
    <mergeCell ref="D41:E41"/>
    <mergeCell ref="D42:E42"/>
    <mergeCell ref="C33:C34"/>
    <mergeCell ref="D34:E34"/>
    <mergeCell ref="D36:E36"/>
    <mergeCell ref="D33:N33"/>
    <mergeCell ref="F37:G37"/>
    <mergeCell ref="F38:G38"/>
    <mergeCell ref="F39:G39"/>
    <mergeCell ref="F40:G40"/>
    <mergeCell ref="D43:E43"/>
    <mergeCell ref="D44:E44"/>
    <mergeCell ref="D45:E45"/>
    <mergeCell ref="D46:E46"/>
    <mergeCell ref="D47:E47"/>
    <mergeCell ref="H43:I43"/>
    <mergeCell ref="H44:I44"/>
    <mergeCell ref="H45:I45"/>
    <mergeCell ref="H46:I46"/>
    <mergeCell ref="C30:D30"/>
    <mergeCell ref="N13:S13"/>
    <mergeCell ref="T13:T14"/>
    <mergeCell ref="C12:C13"/>
    <mergeCell ref="D12:D13"/>
    <mergeCell ref="E12:E13"/>
    <mergeCell ref="F12:L12"/>
    <mergeCell ref="N12:T12"/>
    <mergeCell ref="F13:K13"/>
    <mergeCell ref="L13:L14"/>
  </mergeCells>
  <pageMargins left="0.7" right="0.7" top="0.75" bottom="0.75" header="0.3" footer="0.3"/>
  <pageSetup paperSize="9" scale="58" orientation="landscape" r:id="rId1"/>
  <rowBreaks count="1" manualBreakCount="1">
    <brk id="30" max="19" man="1"/>
  </rowBreaks>
  <colBreaks count="1" manualBreakCount="1">
    <brk id="20" max="1048575" man="1"/>
  </colBreaks>
  <ignoredErrors>
    <ignoredError sqref="F14:K14 N14:S1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Template</vt:lpstr>
      <vt:lpstr>Template!Print_Area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 Norman Sharma</dc:creator>
  <cp:keywords>Horizon Europe budget template</cp:keywords>
  <cp:lastModifiedBy>Sheila Norman Sharma</cp:lastModifiedBy>
  <cp:lastPrinted>2021-02-12T15:19:51Z</cp:lastPrinted>
  <dcterms:created xsi:type="dcterms:W3CDTF">2020-01-16T08:39:21Z</dcterms:created>
  <dcterms:modified xsi:type="dcterms:W3CDTF">2023-03-21T09:00:37Z</dcterms:modified>
</cp:coreProperties>
</file>